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Segund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1" i="1" s="1"/>
  <c r="F16" i="1"/>
  <c r="I16" i="1" s="1"/>
  <c r="I14" i="1"/>
  <c r="F14" i="1"/>
  <c r="H12" i="1"/>
  <c r="H18" i="1" s="1"/>
  <c r="H21" i="1" s="1"/>
  <c r="G12" i="1"/>
  <c r="G18" i="1" s="1"/>
  <c r="G21" i="1" s="1"/>
  <c r="E12" i="1"/>
  <c r="D12" i="1"/>
  <c r="D18" i="1" s="1"/>
  <c r="D21" i="1" s="1"/>
  <c r="F12" i="1" l="1"/>
  <c r="F18" i="1" l="1"/>
  <c r="F21" i="1" s="1"/>
  <c r="I12" i="1"/>
  <c r="I18" i="1" s="1"/>
  <c r="I21" i="1" s="1"/>
</calcChain>
</file>

<file path=xl/sharedStrings.xml><?xml version="1.0" encoding="utf-8"?>
<sst xmlns="http://schemas.openxmlformats.org/spreadsheetml/2006/main" count="19" uniqueCount="19">
  <si>
    <t>Cuenta Pública 2018</t>
  </si>
  <si>
    <t>Instituto de Innovación y Competitividad</t>
  </si>
  <si>
    <t>Estado Analítico del Ejercicio del Presupuesto de Egresos</t>
  </si>
  <si>
    <t>Clasificación Económica (por Tipo de Gasto)</t>
  </si>
  <si>
    <t>Del 1 de enero al 30 de junio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</si>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</sst>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2%20Segundo%20Trimestre/Estados%20Vinculados%20al%2030%20de%20Juni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28129716.59</v>
          </cell>
          <cell r="G12">
            <v>14353586.48</v>
          </cell>
          <cell r="H12">
            <v>14353586.48</v>
          </cell>
        </row>
        <row r="22">
          <cell r="D22">
            <v>6674171.7800000003</v>
          </cell>
          <cell r="E22">
            <v>28129716.59</v>
          </cell>
          <cell r="F22">
            <v>34803888.369999997</v>
          </cell>
          <cell r="G22">
            <v>14353586.48</v>
          </cell>
          <cell r="H22">
            <v>14353586.48</v>
          </cell>
          <cell r="I22">
            <v>20450301.889999997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6674171.7800000003</v>
      </c>
      <c r="E12" s="25">
        <f>+[1]CAdmon!E12</f>
        <v>28129716.59</v>
      </c>
      <c r="F12" s="25">
        <f>+D12+E12</f>
        <v>34803888.369999997</v>
      </c>
      <c r="G12" s="25">
        <f>+[1]CAdmon!G12</f>
        <v>14353586.48</v>
      </c>
      <c r="H12" s="25">
        <f>+[1]CAdmon!H12</f>
        <v>14353586.48</v>
      </c>
      <c r="I12" s="25">
        <f>+F12-G12</f>
        <v>20450301.889999997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>+D12+D14+D16</f>
        <v>6674171.7800000003</v>
      </c>
      <c r="E18" s="33">
        <f t="shared" ref="E18:I18" si="0">+E12+E14+E16</f>
        <v>28129716.59</v>
      </c>
      <c r="F18" s="33">
        <f t="shared" si="0"/>
        <v>34803888.369999997</v>
      </c>
      <c r="G18" s="33">
        <f t="shared" si="0"/>
        <v>14353586.48</v>
      </c>
      <c r="H18" s="33">
        <f t="shared" si="0"/>
        <v>14353586.48</v>
      </c>
      <c r="I18" s="33">
        <f t="shared" si="0"/>
        <v>20450301.889999997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2020-04-15T20:23:38Z</dcterms:created>
  <dcterms:modified xsi:type="dcterms:W3CDTF">2020-04-15T20:23:43Z</dcterms:modified>
</cp:coreProperties>
</file>