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576"/>
  </bookViews>
  <sheets>
    <sheet name="EFE" sheetId="1" r:id="rId1"/>
  </sheets>
  <definedNames>
    <definedName name="ANEXO">#REF!</definedName>
    <definedName name="_xlnm.Print_Area" localSheetId="0">EFE!$A$1:$E$79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C8" i="1"/>
  <c r="D47" i="1" l="1"/>
  <c r="C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<sst xmlns="http://schemas.openxmlformats.org/spreadsheetml/2006/main" count="68" uniqueCount="60">
  <si>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</si>
  <si>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</si>
  <si>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</si>
  <si>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</si>
  <si>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</si>
  <si>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</si>
  <si>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</si>
  <si>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</si>
  <si>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</si>
  <si>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</si>
  <si>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</si>
  <si>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</si>
  <si>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</si>
  <si>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</si>
  <si>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</si>
  <si>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</si>
  <si>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</si>
  <si>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</si>
  <si>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</si>
  <si>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</si>
  <si>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</si>
  <si>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</si>
  <si>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</si>
  <si>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</si>
  <si>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</si>
  <si>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</si>
  <si>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</si>
  <si>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</si>
  <si>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</si>
  <si>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</si>
  <si>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</si>
  <si>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</si>
  <si>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</si>
  <si>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</si>
  <si>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</si>
  <si>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</si>
  <si>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</si>
  <si>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</si>
  <si>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</si>
  <si>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</si>
  <si>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</si>
  <si>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</si>
  <si>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</si>
  <si>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</si>
  <si>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</si>
  <si>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</si>
  <si>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</si>
  <si>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</si>
  <si>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</si>
  <si>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</si>
  <si>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</si>
  <si>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Instituto de Innovación y Competitividad</t>
  </si>
  <si>
    <t>Del 01 de enero al 30 de junio de 2021 y del 01 de enero al 31 de diciembre de 2020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</si>
  <si>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</si>
  <si>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</si>
  <si>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</si>
  <si>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</si>
  <si>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</si>
  <si>
    <t>L.A.A. MARISOL MACIAS LUJAN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</si>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</sst>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view="pageBreakPreview" topLeftCell="A46" zoomScale="60" zoomScaleNormal="92" workbookViewId="0">
      <selection activeCell="F46" sqref="F45:F46"/>
    </sheetView>
  </sheetViews>
  <sheetFormatPr baseColWidth="10" defaultColWidth="11.44140625" defaultRowHeight="12" x14ac:dyDescent="0.25"/>
  <cols>
    <col min="1" max="1" width="4.33203125" style="3" customWidth="1"/>
    <col min="2" max="2" width="66.33203125" style="3" customWidth="1"/>
    <col min="3" max="4" width="27.5546875" style="3" customWidth="1"/>
    <col min="5" max="5" width="6.77734375" style="3" customWidth="1"/>
    <col min="6" max="6" width="12.88671875" style="3" bestFit="1" customWidth="1"/>
    <col min="7" max="16384" width="11.44140625" style="3"/>
  </cols>
  <sheetData>
    <row r="1" spans="1:9" ht="12.6" thickBot="1" x14ac:dyDescent="0.3">
      <c r="A1" s="1"/>
      <c r="B1" s="1"/>
      <c r="C1" s="1"/>
      <c r="D1" s="1"/>
      <c r="E1" s="2"/>
      <c r="F1" s="2"/>
      <c r="G1" s="2"/>
      <c r="H1" s="2"/>
      <c r="I1" s="2"/>
    </row>
    <row r="2" spans="1:9" x14ac:dyDescent="0.25">
      <c r="A2" s="1"/>
      <c r="B2" s="47" t="s">
        <v>51</v>
      </c>
      <c r="C2" s="48"/>
      <c r="D2" s="49"/>
      <c r="E2" s="2"/>
      <c r="F2" s="2"/>
      <c r="G2" s="2"/>
      <c r="H2" s="2"/>
      <c r="I2" s="2"/>
    </row>
    <row r="3" spans="1:9" x14ac:dyDescent="0.25">
      <c r="A3" s="1"/>
      <c r="B3" s="50" t="s">
        <v>0</v>
      </c>
      <c r="C3" s="51"/>
      <c r="D3" s="52"/>
      <c r="E3" s="2"/>
      <c r="F3" s="2"/>
      <c r="G3" s="2"/>
      <c r="H3" s="2"/>
      <c r="I3" s="2"/>
    </row>
    <row r="4" spans="1:9" ht="12.6" thickBot="1" x14ac:dyDescent="0.3">
      <c r="A4" s="1"/>
      <c r="B4" s="53" t="s">
        <v>52</v>
      </c>
      <c r="C4" s="54"/>
      <c r="D4" s="55"/>
      <c r="E4" s="2"/>
      <c r="F4" s="2"/>
      <c r="G4" s="2"/>
      <c r="H4" s="2"/>
      <c r="I4" s="2"/>
    </row>
    <row r="5" spans="1:9" ht="12.6" thickBot="1" x14ac:dyDescent="0.3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5">
      <c r="A6" s="1"/>
      <c r="B6" s="41"/>
      <c r="C6" s="42"/>
      <c r="D6" s="43"/>
      <c r="E6" s="2"/>
      <c r="F6" s="2"/>
      <c r="G6" s="2"/>
      <c r="H6" s="2"/>
      <c r="I6" s="2"/>
    </row>
    <row r="7" spans="1:9" x14ac:dyDescent="0.25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5">
      <c r="A8" s="1"/>
      <c r="B8" s="19" t="s">
        <v>2</v>
      </c>
      <c r="C8" s="4">
        <f>SUM(C9:C18)</f>
        <v>21462382.460000001</v>
      </c>
      <c r="D8" s="20">
        <f>SUM(D9:D18)</f>
        <v>37793568.839999996</v>
      </c>
      <c r="E8" s="2"/>
      <c r="F8" s="2"/>
      <c r="G8" s="2"/>
      <c r="H8" s="2"/>
      <c r="I8" s="2"/>
    </row>
    <row r="9" spans="1:9" x14ac:dyDescent="0.25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5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5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5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5">
      <c r="A13" s="1"/>
      <c r="B13" s="21" t="s">
        <v>7</v>
      </c>
      <c r="C13" s="10">
        <v>3902.3</v>
      </c>
      <c r="D13" s="22">
        <v>0</v>
      </c>
      <c r="E13" s="2"/>
      <c r="F13" s="2"/>
      <c r="G13" s="2"/>
      <c r="H13" s="2"/>
      <c r="I13" s="2"/>
    </row>
    <row r="14" spans="1:9" x14ac:dyDescent="0.25">
      <c r="A14" s="1"/>
      <c r="B14" s="21" t="s">
        <v>8</v>
      </c>
      <c r="C14" s="10">
        <v>34025.93</v>
      </c>
      <c r="D14" s="22">
        <v>158278.65</v>
      </c>
      <c r="E14" s="2"/>
      <c r="F14" s="2"/>
      <c r="G14" s="2"/>
      <c r="H14" s="2"/>
      <c r="I14" s="2"/>
    </row>
    <row r="15" spans="1:9" x14ac:dyDescent="0.25">
      <c r="A15" s="1"/>
      <c r="B15" s="21" t="s">
        <v>9</v>
      </c>
      <c r="C15" s="10">
        <v>12566483.98</v>
      </c>
      <c r="D15" s="22">
        <v>31907466.079999998</v>
      </c>
      <c r="E15" s="2"/>
      <c r="F15" s="2"/>
      <c r="G15" s="2"/>
      <c r="H15" s="2"/>
      <c r="I15" s="2"/>
    </row>
    <row r="16" spans="1:9" ht="22.8" x14ac:dyDescent="0.25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2.8" x14ac:dyDescent="0.25">
      <c r="A17" s="1"/>
      <c r="B17" s="21" t="s">
        <v>11</v>
      </c>
      <c r="C17" s="10">
        <v>2690833.82</v>
      </c>
      <c r="D17" s="22">
        <v>5727824.1100000003</v>
      </c>
      <c r="E17" s="2"/>
      <c r="F17" s="2"/>
      <c r="G17" s="2"/>
      <c r="H17" s="2"/>
      <c r="I17" s="2"/>
    </row>
    <row r="18" spans="1:9" x14ac:dyDescent="0.25">
      <c r="A18" s="1"/>
      <c r="B18" s="21" t="s">
        <v>12</v>
      </c>
      <c r="C18" s="10">
        <v>6167136.4299999997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5">
      <c r="A19" s="1"/>
      <c r="B19" s="19" t="s">
        <v>13</v>
      </c>
      <c r="C19" s="4">
        <f>SUM(C20:C35)</f>
        <v>25258576.93</v>
      </c>
      <c r="D19" s="20">
        <f>SUM(D20:D35)</f>
        <v>22894671.190000001</v>
      </c>
      <c r="E19" s="2"/>
      <c r="F19" s="2"/>
      <c r="G19" s="2"/>
      <c r="H19" s="2"/>
      <c r="I19" s="2"/>
    </row>
    <row r="20" spans="1:9" x14ac:dyDescent="0.25">
      <c r="A20" s="1"/>
      <c r="B20" s="21" t="s">
        <v>14</v>
      </c>
      <c r="C20" s="10">
        <v>3117858.68</v>
      </c>
      <c r="D20" s="22">
        <v>7090269.6600000001</v>
      </c>
      <c r="E20" s="2"/>
      <c r="F20" s="2"/>
      <c r="G20" s="2"/>
      <c r="H20" s="2"/>
      <c r="I20" s="2"/>
    </row>
    <row r="21" spans="1:9" x14ac:dyDescent="0.25">
      <c r="A21" s="1"/>
      <c r="B21" s="21" t="s">
        <v>15</v>
      </c>
      <c r="C21" s="10">
        <v>781255.5</v>
      </c>
      <c r="D21" s="22">
        <v>907080.45</v>
      </c>
      <c r="E21" s="2"/>
      <c r="F21" s="2"/>
      <c r="G21" s="2"/>
      <c r="H21" s="2"/>
      <c r="I21" s="2"/>
    </row>
    <row r="22" spans="1:9" x14ac:dyDescent="0.25">
      <c r="A22" s="1"/>
      <c r="B22" s="21" t="s">
        <v>16</v>
      </c>
      <c r="C22" s="10">
        <v>5686146.7300000004</v>
      </c>
      <c r="D22" s="22">
        <v>9314753.2799999993</v>
      </c>
      <c r="E22" s="2"/>
      <c r="F22" s="5"/>
      <c r="G22" s="2"/>
      <c r="H22" s="2"/>
      <c r="I22" s="2"/>
    </row>
    <row r="23" spans="1:9" x14ac:dyDescent="0.25">
      <c r="A23" s="1"/>
      <c r="B23" s="21" t="s">
        <v>17</v>
      </c>
      <c r="C23" s="10">
        <v>15691.62</v>
      </c>
      <c r="D23" s="22">
        <v>11687.14</v>
      </c>
      <c r="E23" s="2"/>
      <c r="F23" s="2"/>
      <c r="G23" s="2"/>
      <c r="H23" s="2"/>
      <c r="I23" s="2"/>
    </row>
    <row r="24" spans="1:9" x14ac:dyDescent="0.25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5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5">
      <c r="A26" s="1"/>
      <c r="B26" s="21" t="s">
        <v>20</v>
      </c>
      <c r="C26" s="10">
        <v>389550.8</v>
      </c>
      <c r="D26" s="22">
        <v>1247166.44</v>
      </c>
      <c r="E26" s="2"/>
      <c r="F26" s="2"/>
      <c r="G26" s="2"/>
      <c r="H26" s="2"/>
      <c r="I26" s="2"/>
    </row>
    <row r="27" spans="1:9" x14ac:dyDescent="0.25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5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5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5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5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5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5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5">
      <c r="A34" s="1"/>
      <c r="B34" s="21" t="s">
        <v>27</v>
      </c>
      <c r="C34" s="10">
        <v>15268073.6</v>
      </c>
      <c r="D34" s="22">
        <v>4237583.92</v>
      </c>
      <c r="E34" s="2"/>
      <c r="F34" s="2"/>
      <c r="G34" s="2"/>
      <c r="H34" s="2"/>
      <c r="I34" s="2"/>
    </row>
    <row r="35" spans="1:9" x14ac:dyDescent="0.25">
      <c r="A35" s="1"/>
      <c r="B35" s="21" t="s">
        <v>28</v>
      </c>
      <c r="C35" s="10">
        <v>0</v>
      </c>
      <c r="D35" s="22">
        <v>86130.3</v>
      </c>
      <c r="E35" s="2"/>
      <c r="F35" s="2"/>
      <c r="G35" s="2"/>
      <c r="H35" s="2"/>
      <c r="I35" s="2"/>
    </row>
    <row r="36" spans="1:9" x14ac:dyDescent="0.25">
      <c r="A36" s="1"/>
      <c r="B36" s="23" t="s">
        <v>29</v>
      </c>
      <c r="C36" s="6">
        <f>C8-C19</f>
        <v>-3796194.4699999988</v>
      </c>
      <c r="D36" s="24">
        <f>SUM(D8-D19)</f>
        <v>14898897.649999995</v>
      </c>
      <c r="E36" s="2"/>
      <c r="F36" s="2"/>
      <c r="G36" s="2"/>
      <c r="H36" s="2"/>
      <c r="I36" s="2"/>
    </row>
    <row r="37" spans="1:9" x14ac:dyDescent="0.25">
      <c r="A37" s="1"/>
      <c r="B37" s="41"/>
      <c r="C37" s="42"/>
      <c r="D37" s="43"/>
      <c r="E37" s="2"/>
      <c r="F37" s="2"/>
      <c r="G37" s="2"/>
      <c r="H37" s="2"/>
      <c r="I37" s="2"/>
    </row>
    <row r="38" spans="1:9" x14ac:dyDescent="0.25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5">
      <c r="A39" s="1"/>
      <c r="B39" s="19" t="s">
        <v>2</v>
      </c>
      <c r="C39" s="7">
        <f>SUM(C40:C42)</f>
        <v>8497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5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5">
      <c r="A41" s="8" t="s">
        <v>31</v>
      </c>
      <c r="B41" s="26" t="s">
        <v>32</v>
      </c>
      <c r="C41" s="11">
        <v>8497</v>
      </c>
      <c r="D41" s="27">
        <v>0</v>
      </c>
      <c r="E41" s="2"/>
      <c r="F41" s="2"/>
      <c r="G41" s="2"/>
      <c r="H41" s="2"/>
      <c r="I41" s="2"/>
    </row>
    <row r="42" spans="1:9" x14ac:dyDescent="0.25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5">
      <c r="A43" s="1"/>
      <c r="B43" s="19" t="s">
        <v>13</v>
      </c>
      <c r="C43" s="7">
        <f>SUM(C44:C46)</f>
        <v>2960273.74</v>
      </c>
      <c r="D43" s="25">
        <f>SUM(D44:D46)</f>
        <v>667156.72</v>
      </c>
      <c r="E43" s="2"/>
      <c r="F43" s="2"/>
      <c r="G43" s="2"/>
      <c r="H43" s="2"/>
      <c r="I43" s="2"/>
    </row>
    <row r="44" spans="1:9" x14ac:dyDescent="0.25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5">
      <c r="A45" s="1"/>
      <c r="B45" s="26" t="s">
        <v>32</v>
      </c>
      <c r="C45" s="11">
        <v>2960273.74</v>
      </c>
      <c r="D45" s="27">
        <v>640280.84</v>
      </c>
      <c r="E45" s="2"/>
      <c r="F45" s="2"/>
      <c r="G45" s="2"/>
      <c r="H45" s="2"/>
      <c r="I45" s="2"/>
    </row>
    <row r="46" spans="1:9" x14ac:dyDescent="0.25">
      <c r="A46" s="1"/>
      <c r="B46" s="26" t="s">
        <v>34</v>
      </c>
      <c r="C46" s="11">
        <v>0</v>
      </c>
      <c r="D46" s="27">
        <v>26875.88</v>
      </c>
      <c r="E46" s="2"/>
      <c r="F46" s="2"/>
      <c r="G46" s="2"/>
      <c r="H46" s="2"/>
      <c r="I46" s="2"/>
    </row>
    <row r="47" spans="1:9" x14ac:dyDescent="0.25">
      <c r="A47" s="1"/>
      <c r="B47" s="23" t="s">
        <v>35</v>
      </c>
      <c r="C47" s="7">
        <f>C39-C43</f>
        <v>-2951776.74</v>
      </c>
      <c r="D47" s="25">
        <f>D39-D43</f>
        <v>-667156.72</v>
      </c>
      <c r="E47" s="2"/>
      <c r="F47" s="2"/>
      <c r="G47" s="2"/>
      <c r="H47" s="2"/>
      <c r="I47" s="2"/>
    </row>
    <row r="48" spans="1:9" x14ac:dyDescent="0.25">
      <c r="A48" s="1"/>
      <c r="B48" s="41"/>
      <c r="C48" s="42"/>
      <c r="D48" s="43"/>
      <c r="E48" s="2"/>
      <c r="F48" s="2"/>
      <c r="G48" s="2"/>
      <c r="H48" s="2"/>
      <c r="I48" s="2"/>
    </row>
    <row r="49" spans="1:9" x14ac:dyDescent="0.25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5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5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5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5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5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5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5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5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5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5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5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5">
      <c r="A61" s="1"/>
      <c r="B61" s="41"/>
      <c r="C61" s="42"/>
      <c r="D61" s="43"/>
      <c r="E61" s="2"/>
      <c r="F61" s="2"/>
      <c r="G61" s="2"/>
      <c r="H61" s="2"/>
      <c r="I61" s="2"/>
    </row>
    <row r="62" spans="1:9" ht="12" customHeight="1" x14ac:dyDescent="0.25">
      <c r="A62" s="1"/>
      <c r="B62" s="23" t="s">
        <v>48</v>
      </c>
      <c r="C62" s="6">
        <f>SUM(C60,C47,C36)</f>
        <v>-6747971.209999999</v>
      </c>
      <c r="D62" s="33">
        <f>SUM(D60,D47,D36)</f>
        <v>14231740.929999994</v>
      </c>
      <c r="E62" s="2"/>
      <c r="F62" s="2"/>
      <c r="G62" s="2"/>
      <c r="H62" s="2"/>
      <c r="I62" s="2"/>
    </row>
    <row r="63" spans="1:9" x14ac:dyDescent="0.25">
      <c r="A63" s="1"/>
      <c r="B63" s="41"/>
      <c r="C63" s="42"/>
      <c r="D63" s="43"/>
      <c r="E63" s="2"/>
      <c r="F63" s="2"/>
      <c r="G63" s="2"/>
      <c r="H63" s="2"/>
      <c r="I63" s="2"/>
    </row>
    <row r="64" spans="1:9" x14ac:dyDescent="0.25">
      <c r="A64" s="1"/>
      <c r="B64" s="23" t="s">
        <v>44</v>
      </c>
      <c r="C64" s="13">
        <v>37578587.850000001</v>
      </c>
      <c r="D64" s="34">
        <v>23346846.920000002</v>
      </c>
      <c r="E64" s="2"/>
      <c r="F64" s="2"/>
      <c r="G64" s="2"/>
      <c r="H64" s="2"/>
      <c r="I64" s="2"/>
    </row>
    <row r="65" spans="1:9" ht="12" customHeight="1" x14ac:dyDescent="0.25">
      <c r="A65" s="1"/>
      <c r="B65" s="35" t="s">
        <v>45</v>
      </c>
      <c r="C65" s="13">
        <v>30830616.640000001</v>
      </c>
      <c r="D65" s="34">
        <v>37578587.850000001</v>
      </c>
      <c r="E65" s="2"/>
      <c r="F65" s="2"/>
      <c r="G65" s="2"/>
      <c r="H65" s="2"/>
      <c r="I65" s="2"/>
    </row>
    <row r="66" spans="1:9" ht="12.6" thickBot="1" x14ac:dyDescent="0.3">
      <c r="A66" s="1"/>
      <c r="B66" s="44"/>
      <c r="C66" s="45"/>
      <c r="D66" s="46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2"/>
      <c r="F67" s="2"/>
      <c r="G67" s="2"/>
      <c r="H67" s="2"/>
      <c r="I67" s="2"/>
    </row>
    <row r="68" spans="1:9" s="56" customFormat="1" ht="16.95" customHeight="1" x14ac:dyDescent="0.3">
      <c r="B68" s="57" t="s">
        <v>53</v>
      </c>
      <c r="C68" s="58"/>
      <c r="D68" s="58"/>
      <c r="E68" s="59"/>
      <c r="F68" s="59"/>
      <c r="G68" s="58"/>
      <c r="H68" s="58"/>
    </row>
    <row r="69" spans="1:9" s="56" customFormat="1" ht="14.4" x14ac:dyDescent="0.3">
      <c r="C69" s="60"/>
      <c r="D69" s="60"/>
      <c r="G69" s="60"/>
      <c r="H69" s="60"/>
    </row>
    <row r="70" spans="1:9" s="56" customFormat="1" ht="14.4" x14ac:dyDescent="0.3">
      <c r="B70" s="61"/>
      <c r="C70" s="60"/>
      <c r="D70" s="60"/>
      <c r="F70" s="61"/>
      <c r="G70" s="60"/>
      <c r="H70" s="60"/>
    </row>
    <row r="71" spans="1:9" s="56" customFormat="1" ht="14.4" x14ac:dyDescent="0.3">
      <c r="A71" s="62"/>
      <c r="B71" s="63" t="s">
        <v>54</v>
      </c>
      <c r="D71" s="65" t="s">
        <v>55</v>
      </c>
      <c r="H71" s="60"/>
    </row>
    <row r="72" spans="1:9" s="56" customFormat="1" ht="14.4" x14ac:dyDescent="0.2">
      <c r="A72" s="62"/>
      <c r="B72" s="66" t="s">
        <v>56</v>
      </c>
      <c r="D72" s="66" t="s">
        <v>57</v>
      </c>
      <c r="H72" s="60"/>
    </row>
    <row r="73" spans="1:9" s="56" customFormat="1" ht="14.4" x14ac:dyDescent="0.3">
      <c r="A73" s="62"/>
      <c r="B73" s="62"/>
      <c r="C73" s="64"/>
      <c r="D73" s="64"/>
      <c r="E73" s="62"/>
      <c r="F73" s="62"/>
      <c r="G73" s="64"/>
      <c r="H73" s="60"/>
    </row>
    <row r="74" spans="1:9" s="56" customFormat="1" ht="14.4" x14ac:dyDescent="0.3">
      <c r="A74" s="62"/>
      <c r="B74" s="62"/>
      <c r="C74" s="64"/>
      <c r="D74" s="64"/>
      <c r="E74" s="62"/>
      <c r="F74" s="62"/>
      <c r="G74" s="64"/>
      <c r="H74" s="60"/>
    </row>
    <row r="75" spans="1:9" s="56" customFormat="1" ht="14.4" x14ac:dyDescent="0.3">
      <c r="A75" s="62"/>
      <c r="B75" s="62"/>
      <c r="C75" s="64"/>
      <c r="D75" s="64"/>
      <c r="E75" s="62"/>
      <c r="F75" s="62"/>
      <c r="G75" s="64"/>
      <c r="H75" s="60"/>
    </row>
    <row r="76" spans="1:9" s="56" customFormat="1" ht="14.4" x14ac:dyDescent="0.3">
      <c r="A76" s="62"/>
      <c r="B76" s="62"/>
      <c r="C76" s="64"/>
      <c r="D76" s="64"/>
      <c r="E76" s="62"/>
      <c r="F76" s="62"/>
      <c r="G76" s="64"/>
      <c r="H76" s="60"/>
    </row>
    <row r="77" spans="1:9" s="56" customFormat="1" ht="14.4" x14ac:dyDescent="0.3">
      <c r="A77" s="62"/>
      <c r="B77" s="67"/>
      <c r="C77" s="64"/>
      <c r="D77" s="64"/>
      <c r="E77" s="62"/>
      <c r="F77" s="62"/>
      <c r="G77" s="64"/>
      <c r="H77" s="60"/>
    </row>
    <row r="78" spans="1:9" s="56" customFormat="1" ht="14.4" x14ac:dyDescent="0.3">
      <c r="A78" s="62"/>
      <c r="B78" s="63" t="s">
        <v>58</v>
      </c>
      <c r="C78" s="64"/>
      <c r="D78" s="64"/>
      <c r="E78" s="62"/>
      <c r="F78" s="62"/>
      <c r="G78" s="64"/>
      <c r="H78" s="60"/>
    </row>
    <row r="79" spans="1:9" s="56" customFormat="1" ht="14.4" x14ac:dyDescent="0.2">
      <c r="A79" s="62"/>
      <c r="B79" s="66" t="s">
        <v>59</v>
      </c>
      <c r="C79" s="64"/>
      <c r="D79" s="64"/>
      <c r="E79" s="62"/>
      <c r="F79" s="62"/>
      <c r="G79" s="64"/>
      <c r="H79" s="60"/>
    </row>
    <row r="80" spans="1:9" s="39" customFormat="1" x14ac:dyDescent="0.25"/>
    <row r="81" s="39" customFormat="1" x14ac:dyDescent="0.25"/>
    <row r="82" s="40" customFormat="1" x14ac:dyDescent="0.25"/>
    <row r="83" s="40" customFormat="1" x14ac:dyDescent="0.25"/>
    <row r="84" s="40" customFormat="1" x14ac:dyDescent="0.25"/>
    <row r="85" s="40" customFormat="1" x14ac:dyDescent="0.25"/>
    <row r="86" s="40" customFormat="1" x14ac:dyDescent="0.25"/>
    <row r="87" s="40" customFormat="1" x14ac:dyDescent="0.25"/>
    <row r="88" s="40" customFormat="1" x14ac:dyDescent="0.25"/>
    <row r="89" s="40" customFormat="1" x14ac:dyDescent="0.25"/>
    <row r="90" s="40" customFormat="1" x14ac:dyDescent="0.25"/>
    <row r="91" s="40" customFormat="1" x14ac:dyDescent="0.25"/>
    <row r="92" s="40" customFormat="1" x14ac:dyDescent="0.25"/>
    <row r="93" s="40" customFormat="1" x14ac:dyDescent="0.25"/>
    <row r="94" s="40" customFormat="1" x14ac:dyDescent="0.25"/>
    <row r="95" s="40" customFormat="1" x14ac:dyDescent="0.25"/>
    <row r="96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2021-07-07T14:04:13Z</cp:lastPrinted>
  <dcterms:created xsi:type="dcterms:W3CDTF">2019-12-03T19:09:42Z</dcterms:created>
  <dcterms:modified xsi:type="dcterms:W3CDTF">2021-07-07T14:04:15Z</dcterms:modified>
</cp:coreProperties>
</file>