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/>
  </bookViews>
  <sheets>
    <sheet name="EVHP" sheetId="1" r:id="rId1"/>
  </sheets>
  <definedNames>
    <definedName name="ANEXO">#REF!</definedName>
    <definedName name="_xlnm.Print_Area" localSheetId="0">EVHP!$A$1:$H$56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<sst xmlns="http://schemas.openxmlformats.org/spreadsheetml/2006/main" count="45" uniqueCount="35">
  <si>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</si>
  <si>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</si>
  <si>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</si>
  <si>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</si>
  <si>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</si>
  <si>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</si>
  <si>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</si>
  <si>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</si>
  <si>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</si>
  <si>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</si>
  <si>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</si>
  <si>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</si>
  <si>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</si>
  <si>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</si>
  <si>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</si>
  <si>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</si>
  <si>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</si>
  <si>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</si>
  <si>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</si>
  <si>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</si>
  <si>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</si>
  <si>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</si>
  <si>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</si>
  <si>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</si>
  <si>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</si>
  <si>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</si>
  <si>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Instituto de Innovación y Competitividad</t>
  </si>
  <si>
    <t>Del 01 de enero al 30 de junio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</si>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</sst>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view="pageBreakPreview" topLeftCell="A19" zoomScale="60" zoomScaleNormal="80" workbookViewId="0">
      <selection activeCell="A43" sqref="A43:XFD54"/>
    </sheetView>
  </sheetViews>
  <sheetFormatPr baseColWidth="10" defaultColWidth="11.5546875" defaultRowHeight="13.8" x14ac:dyDescent="0.25"/>
  <cols>
    <col min="1" max="1" width="2.6640625" style="28" customWidth="1"/>
    <col min="2" max="2" width="47" style="28" customWidth="1"/>
    <col min="3" max="7" width="28.6640625" style="28" customWidth="1"/>
    <col min="8" max="8" width="4.5546875" style="28" customWidth="1"/>
    <col min="9" max="16384" width="11.5546875" style="28"/>
  </cols>
  <sheetData>
    <row r="1" spans="2:8" ht="14.4" thickBot="1" x14ac:dyDescent="0.3">
      <c r="H1" s="29" t="s">
        <v>0</v>
      </c>
    </row>
    <row r="2" spans="2:8" x14ac:dyDescent="0.25">
      <c r="B2" s="32" t="s">
        <v>26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4.4" thickBot="1" x14ac:dyDescent="0.3">
      <c r="B4" s="38" t="s">
        <v>27</v>
      </c>
      <c r="C4" s="39"/>
      <c r="D4" s="39"/>
      <c r="E4" s="39"/>
      <c r="F4" s="39"/>
      <c r="G4" s="40"/>
    </row>
    <row r="5" spans="2:8" ht="36.6" thickBot="1" x14ac:dyDescent="0.3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5">
      <c r="B6" s="1"/>
      <c r="C6" s="13"/>
      <c r="D6" s="13"/>
      <c r="E6" s="21"/>
      <c r="F6" s="13"/>
      <c r="G6" s="2"/>
    </row>
    <row r="7" spans="2:8" ht="24.75" customHeight="1" x14ac:dyDescent="0.25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5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5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5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5">
      <c r="B11" s="7"/>
      <c r="C11" s="16"/>
      <c r="D11" s="16"/>
      <c r="E11" s="24"/>
      <c r="F11" s="16"/>
      <c r="G11" s="6"/>
    </row>
    <row r="12" spans="2:8" ht="25.5" customHeight="1" x14ac:dyDescent="0.25">
      <c r="B12" s="3" t="s">
        <v>20</v>
      </c>
      <c r="C12" s="14"/>
      <c r="D12" s="17">
        <f>SUM(D14,D15,D16,D17,)</f>
        <v>26520176.789999999</v>
      </c>
      <c r="E12" s="25">
        <f>SUM(E13)</f>
        <v>13163354.380000001</v>
      </c>
      <c r="F12" s="14"/>
      <c r="G12" s="4">
        <f>SUM(C12:F12)</f>
        <v>39683531.170000002</v>
      </c>
    </row>
    <row r="13" spans="2:8" x14ac:dyDescent="0.25">
      <c r="B13" s="5" t="s">
        <v>11</v>
      </c>
      <c r="C13" s="15"/>
      <c r="D13" s="15"/>
      <c r="E13" s="26">
        <v>13163354.380000001</v>
      </c>
      <c r="F13" s="15"/>
      <c r="G13" s="6">
        <f>SUM(C13:F13)</f>
        <v>13163354.380000001</v>
      </c>
    </row>
    <row r="14" spans="2:8" x14ac:dyDescent="0.25">
      <c r="B14" s="5" t="s">
        <v>12</v>
      </c>
      <c r="C14" s="15"/>
      <c r="D14" s="18">
        <v>26520176.789999999</v>
      </c>
      <c r="E14" s="23"/>
      <c r="F14" s="15"/>
      <c r="G14" s="6">
        <f>SUM(C14:F14)</f>
        <v>26520176.789999999</v>
      </c>
    </row>
    <row r="15" spans="2:8" x14ac:dyDescent="0.25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5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5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5">
      <c r="B18" s="5"/>
      <c r="C18" s="16"/>
      <c r="D18" s="16"/>
      <c r="E18" s="24"/>
      <c r="F18" s="16"/>
      <c r="G18" s="6"/>
    </row>
    <row r="19" spans="2:7" ht="24" x14ac:dyDescent="0.25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5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5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5">
      <c r="B22" s="7"/>
      <c r="C22" s="16"/>
      <c r="D22" s="16"/>
      <c r="E22" s="24"/>
      <c r="F22" s="16"/>
      <c r="G22" s="6"/>
    </row>
    <row r="23" spans="2:7" x14ac:dyDescent="0.25">
      <c r="B23" s="3" t="s">
        <v>18</v>
      </c>
      <c r="C23" s="17">
        <f>SUM(C7)</f>
        <v>0</v>
      </c>
      <c r="D23" s="17">
        <f>SUM(D12)</f>
        <v>26520176.789999999</v>
      </c>
      <c r="E23" s="25">
        <f>E12</f>
        <v>13163354.380000001</v>
      </c>
      <c r="F23" s="17">
        <f>SUM(F19)</f>
        <v>0</v>
      </c>
      <c r="G23" s="4">
        <f>SUM(C23:F23)</f>
        <v>39683531.170000002</v>
      </c>
    </row>
    <row r="24" spans="2:7" x14ac:dyDescent="0.25">
      <c r="B24" s="7"/>
      <c r="C24" s="17"/>
      <c r="D24" s="16"/>
      <c r="E24" s="24"/>
      <c r="F24" s="16"/>
      <c r="G24" s="6"/>
    </row>
    <row r="25" spans="2:7" ht="24" x14ac:dyDescent="0.25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5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5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5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5">
      <c r="B29" s="7"/>
      <c r="C29" s="16"/>
      <c r="D29" s="16"/>
      <c r="E29" s="24"/>
      <c r="F29" s="16"/>
      <c r="G29" s="6"/>
    </row>
    <row r="30" spans="2:7" ht="24" x14ac:dyDescent="0.25">
      <c r="B30" s="3" t="s">
        <v>23</v>
      </c>
      <c r="C30" s="14"/>
      <c r="D30" s="17">
        <f>D32</f>
        <v>13163354.380000001</v>
      </c>
      <c r="E30" s="25">
        <f>SUM(E31:E35)</f>
        <v>-21542281.07</v>
      </c>
      <c r="F30" s="14"/>
      <c r="G30" s="4">
        <f>SUM(D30:E30)</f>
        <v>-8378926.6899999995</v>
      </c>
    </row>
    <row r="31" spans="2:7" x14ac:dyDescent="0.25">
      <c r="B31" s="5" t="s">
        <v>11</v>
      </c>
      <c r="C31" s="15"/>
      <c r="D31" s="15"/>
      <c r="E31" s="26">
        <v>-8372595.5499999998</v>
      </c>
      <c r="F31" s="15"/>
      <c r="G31" s="6">
        <f>SUM(E31)</f>
        <v>-8372595.5499999998</v>
      </c>
    </row>
    <row r="32" spans="2:7" x14ac:dyDescent="0.25">
      <c r="B32" s="5" t="s">
        <v>12</v>
      </c>
      <c r="C32" s="15"/>
      <c r="D32" s="18">
        <v>13163354.380000001</v>
      </c>
      <c r="E32" s="26">
        <v>-13163354.380000001</v>
      </c>
      <c r="F32" s="15"/>
      <c r="G32" s="6">
        <f>SUM(D32:E32)</f>
        <v>0</v>
      </c>
    </row>
    <row r="33" spans="1:8" x14ac:dyDescent="0.25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8" x14ac:dyDescent="0.25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8" x14ac:dyDescent="0.25">
      <c r="B35" s="5" t="s">
        <v>15</v>
      </c>
      <c r="C35" s="15"/>
      <c r="D35" s="15"/>
      <c r="E35" s="26">
        <v>-6331.14</v>
      </c>
      <c r="F35" s="15"/>
      <c r="G35" s="6">
        <f>E35</f>
        <v>-6331.14</v>
      </c>
    </row>
    <row r="36" spans="1:8" x14ac:dyDescent="0.25">
      <c r="B36" s="5"/>
      <c r="C36" s="16"/>
      <c r="D36" s="16"/>
      <c r="E36" s="24"/>
      <c r="F36" s="16"/>
      <c r="G36" s="6"/>
    </row>
    <row r="37" spans="1:8" ht="24" x14ac:dyDescent="0.25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8" x14ac:dyDescent="0.25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8" x14ac:dyDescent="0.25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8" x14ac:dyDescent="0.25">
      <c r="B40" s="7"/>
      <c r="C40" s="16"/>
      <c r="D40" s="16"/>
      <c r="E40" s="24"/>
      <c r="F40" s="16"/>
      <c r="G40" s="6"/>
    </row>
    <row r="41" spans="1:8" ht="14.4" thickBot="1" x14ac:dyDescent="0.3">
      <c r="B41" s="8" t="s">
        <v>25</v>
      </c>
      <c r="C41" s="19">
        <f>SUM(C23,C25)</f>
        <v>0</v>
      </c>
      <c r="D41" s="19">
        <f>SUM(D23,D30)</f>
        <v>39683531.170000002</v>
      </c>
      <c r="E41" s="27">
        <f>SUM(E30,E23)</f>
        <v>-8378926.6899999995</v>
      </c>
      <c r="F41" s="19">
        <f>SUM(F37,F23)</f>
        <v>0</v>
      </c>
      <c r="G41" s="9">
        <f>SUM(C41:F41)</f>
        <v>31304604.480000004</v>
      </c>
    </row>
    <row r="42" spans="1:8" x14ac:dyDescent="0.25">
      <c r="B42" s="30"/>
    </row>
    <row r="43" spans="1:8" s="41" customFormat="1" ht="16.95" customHeight="1" x14ac:dyDescent="0.3">
      <c r="B43" s="42" t="s">
        <v>28</v>
      </c>
      <c r="C43" s="43"/>
      <c r="D43" s="43"/>
      <c r="E43" s="44"/>
      <c r="F43" s="44"/>
      <c r="G43" s="43"/>
      <c r="H43" s="43"/>
    </row>
    <row r="44" spans="1:8" s="41" customFormat="1" ht="14.4" x14ac:dyDescent="0.3">
      <c r="C44" s="45"/>
      <c r="D44" s="45"/>
      <c r="G44" s="45"/>
      <c r="H44" s="45"/>
    </row>
    <row r="45" spans="1:8" s="41" customFormat="1" ht="14.4" x14ac:dyDescent="0.3">
      <c r="B45" s="46"/>
      <c r="C45" s="45"/>
      <c r="D45" s="45"/>
      <c r="F45" s="46"/>
      <c r="G45" s="45"/>
      <c r="H45" s="45"/>
    </row>
    <row r="46" spans="1:8" s="41" customFormat="1" ht="14.4" x14ac:dyDescent="0.3">
      <c r="A46" s="47"/>
      <c r="B46" s="48" t="s">
        <v>29</v>
      </c>
      <c r="C46" s="49"/>
      <c r="D46" s="49"/>
      <c r="E46" s="50" t="s">
        <v>30</v>
      </c>
      <c r="H46" s="45"/>
    </row>
    <row r="47" spans="1:8" s="41" customFormat="1" ht="14.4" x14ac:dyDescent="0.2">
      <c r="A47" s="47"/>
      <c r="B47" s="51" t="s">
        <v>31</v>
      </c>
      <c r="C47" s="49"/>
      <c r="D47" s="49"/>
      <c r="E47" s="51" t="s">
        <v>32</v>
      </c>
      <c r="H47" s="45"/>
    </row>
    <row r="48" spans="1:8" s="41" customFormat="1" ht="14.4" x14ac:dyDescent="0.3">
      <c r="A48" s="47"/>
      <c r="B48" s="47"/>
      <c r="C48" s="49"/>
      <c r="D48" s="49"/>
      <c r="E48" s="47"/>
      <c r="F48" s="47"/>
      <c r="G48" s="49"/>
      <c r="H48" s="45"/>
    </row>
    <row r="49" spans="1:8" s="41" customFormat="1" ht="14.4" x14ac:dyDescent="0.3">
      <c r="A49" s="47"/>
      <c r="B49" s="47"/>
      <c r="C49" s="49"/>
      <c r="D49" s="49"/>
      <c r="E49" s="47"/>
      <c r="F49" s="47"/>
      <c r="G49" s="49"/>
      <c r="H49" s="45"/>
    </row>
    <row r="50" spans="1:8" s="41" customFormat="1" ht="14.4" x14ac:dyDescent="0.3">
      <c r="A50" s="47"/>
      <c r="B50" s="47"/>
      <c r="C50" s="49"/>
      <c r="D50" s="49"/>
      <c r="E50" s="47"/>
      <c r="F50" s="47"/>
      <c r="G50" s="49"/>
      <c r="H50" s="45"/>
    </row>
    <row r="51" spans="1:8" s="41" customFormat="1" ht="14.4" x14ac:dyDescent="0.3">
      <c r="A51" s="47"/>
      <c r="B51" s="47"/>
      <c r="C51" s="49"/>
      <c r="D51" s="49"/>
      <c r="E51" s="47"/>
      <c r="F51" s="47"/>
      <c r="G51" s="49"/>
      <c r="H51" s="45"/>
    </row>
    <row r="52" spans="1:8" s="41" customFormat="1" ht="14.4" x14ac:dyDescent="0.3">
      <c r="A52" s="47"/>
      <c r="B52" s="52"/>
      <c r="C52" s="49"/>
      <c r="D52" s="49"/>
      <c r="E52" s="47"/>
      <c r="F52" s="47"/>
      <c r="G52" s="49"/>
      <c r="H52" s="45"/>
    </row>
    <row r="53" spans="1:8" s="41" customFormat="1" ht="14.4" x14ac:dyDescent="0.3">
      <c r="A53" s="47"/>
      <c r="B53" s="48" t="s">
        <v>33</v>
      </c>
      <c r="C53" s="49"/>
      <c r="D53" s="49"/>
      <c r="E53" s="47"/>
      <c r="F53" s="47"/>
      <c r="G53" s="49"/>
      <c r="H53" s="45"/>
    </row>
    <row r="54" spans="1:8" s="41" customFormat="1" ht="14.4" x14ac:dyDescent="0.2">
      <c r="A54" s="47"/>
      <c r="B54" s="51" t="s">
        <v>34</v>
      </c>
      <c r="C54" s="49"/>
      <c r="D54" s="49"/>
      <c r="E54" s="47"/>
      <c r="F54" s="47"/>
      <c r="G54" s="49"/>
      <c r="H54" s="45"/>
    </row>
    <row r="55" spans="1:8" s="31" customFormat="1" x14ac:dyDescent="0.25"/>
    <row r="56" spans="1:8" s="31" customFormat="1" x14ac:dyDescent="0.25"/>
    <row r="57" spans="1:8" s="31" customFormat="1" x14ac:dyDescent="0.25"/>
    <row r="58" spans="1:8" s="31" customFormat="1" x14ac:dyDescent="0.25"/>
    <row r="59" spans="1:8" s="31" customFormat="1" x14ac:dyDescent="0.25"/>
    <row r="60" spans="1:8" s="31" customFormat="1" x14ac:dyDescent="0.25"/>
    <row r="61" spans="1:8" s="31" customFormat="1" x14ac:dyDescent="0.25"/>
    <row r="62" spans="1:8" s="31" customFormat="1" x14ac:dyDescent="0.25"/>
    <row r="63" spans="1:8" s="31" customFormat="1" x14ac:dyDescent="0.25"/>
    <row r="64" spans="1:8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2021-07-06T20:37:08Z</cp:lastPrinted>
  <dcterms:created xsi:type="dcterms:W3CDTF">2019-12-06T17:20:35Z</dcterms:created>
  <dcterms:modified xsi:type="dcterms:W3CDTF">2021-07-06T21:36:03Z</dcterms:modified>
</cp:coreProperties>
</file>