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04 ASECH\2021\01 Primer Trimestre 2021\Formatos 1er IFT 2021 - Sector Paraestatal del Estado\"/>
    </mc:Choice>
  </mc:AlternateContent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<sst xmlns="http://schemas.openxmlformats.org/spreadsheetml/2006/main" count="128" uniqueCount="125">
  <si>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</si>
  <si>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</si>
  <si>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</si>
  <si>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</si>
  <si>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</si>
  <si>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</si>
  <si>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</si>
  <si>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</si>
  <si>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</si>
  <si>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</si>
  <si>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</si>
  <si>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</si>
  <si>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</si>
  <si>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</si>
  <si>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</si>
  <si>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</si>
  <si>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</si>
  <si>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</si>
  <si>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</si>
  <si>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</si>
  <si>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</si>
  <si>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</si>
  <si>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</si>
  <si>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</si>
  <si>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</si>
  <si>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</si>
  <si>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</si>
  <si>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</si>
  <si>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</si>
  <si>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</si>
  <si>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</si>
  <si>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</si>
  <si>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</si>
  <si>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</si>
  <si>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</si>
  <si>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</si>
  <si>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</si>
  <si>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</si>
  <si>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</si>
  <si>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</si>
  <si>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</si>
  <si>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</si>
  <si>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</si>
  <si>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</si>
  <si>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</si>
  <si>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</si>
  <si>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</si>
  <si>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</si>
  <si>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</si>
  <si>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</si>
  <si>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</si>
  <si>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</si>
  <si>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</si>
  <si>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</si>
  <si>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</si>
  <si>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</si>
  <si>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</si>
  <si>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</si>
  <si>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</si>
  <si>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</si>
  <si>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</si>
  <si>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</si>
  <si>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</si>
  <si>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</si>
  <si>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</si>
  <si>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</si>
  <si>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</si>
  <si>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</si>
  <si>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</si>
  <si>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</si>
  <si>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</si>
  <si>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</si>
  <si>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</si>
  <si>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</si>
  <si>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</si>
  <si>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</si>
  <si>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</si>
  <si>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</si>
  <si>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</si>
  <si>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</si>
  <si>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</si>
  <si>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</si>
  <si>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</si>
  <si>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</si>
  <si>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</si>
  <si>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</si>
  <si>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</si>
  <si>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</si>
  <si>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</si>
  <si>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</si>
  <si>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</si>
  <si>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</si>
  <si>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</si>
  <si>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</si>
  <si>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</si>
  <si>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</si>
  <si>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</si>
  <si>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</si>
  <si>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</si>
  <si>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</si>
  <si>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</si>
  <si>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</si>
  <si>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</si>
  <si>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</si>
  <si>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</si>
  <si>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</si>
  <si>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</si>
  <si>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</si>
  <si>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</si>
  <si>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</si>
  <si>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</si>
  <si>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</si>
  <si>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</si>
  <si>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</si>
  <si>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</si>
  <si>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</si>
  <si>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</si>
  <si>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</si>
  <si>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</si>
  <si>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</si>
  <si>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</si>
  <si>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</si>
  <si>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</si>
  <si>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01 de enero al 31 de marzo de 2021 y al 31 de diciembre de 2020 (b)</t>
  </si>
  <si>
    <t xml:space="preserve"> Instituto de Innovación y Competitividad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</si>
</sst>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view="pageBreakPreview" zoomScale="110" zoomScaleNormal="90" zoomScaleSheetLayoutView="110" workbookViewId="0">
      <selection activeCell="G17" sqref="G17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124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123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34965395.399999999</v>
      </c>
      <c r="D9" s="20">
        <f>SUM(D10:D16)</f>
        <v>37578587.850000001</v>
      </c>
      <c r="E9" s="11" t="s">
        <v>9</v>
      </c>
      <c r="F9" s="20">
        <f>SUM(F10:F18)</f>
        <v>6039838.7299999995</v>
      </c>
      <c r="G9" s="20">
        <f>SUM(G10:G18)</f>
        <v>435182.23</v>
      </c>
    </row>
    <row r="10" spans="2:8" x14ac:dyDescent="0.3">
      <c r="B10" s="12" t="s">
        <v>10</v>
      </c>
      <c r="C10" s="26">
        <v>15000</v>
      </c>
      <c r="D10" s="26">
        <v>15000</v>
      </c>
      <c r="E10" s="13" t="s">
        <v>11</v>
      </c>
      <c r="F10" s="26">
        <v>236.97</v>
      </c>
      <c r="G10" s="26">
        <v>0.01</v>
      </c>
    </row>
    <row r="11" spans="2:8" x14ac:dyDescent="0.3">
      <c r="B11" s="12" t="s">
        <v>12</v>
      </c>
      <c r="C11" s="26">
        <v>34950395.399999999</v>
      </c>
      <c r="D11" s="26">
        <v>37563587.850000001</v>
      </c>
      <c r="E11" s="13" t="s">
        <v>13</v>
      </c>
      <c r="F11" s="26">
        <v>5917689.8099999996</v>
      </c>
      <c r="G11" s="26">
        <v>294312.87</v>
      </c>
    </row>
    <row r="12" spans="2:8" ht="22.8" x14ac:dyDescent="0.3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121911.95</v>
      </c>
      <c r="G16" s="26">
        <v>140869.35</v>
      </c>
    </row>
    <row r="17" spans="2:7" ht="22.8" x14ac:dyDescent="0.3">
      <c r="B17" s="10" t="s">
        <v>24</v>
      </c>
      <c r="C17" s="20">
        <f>SUM(C18:C24)</f>
        <v>2094475.3800000001</v>
      </c>
      <c r="D17" s="20">
        <f>SUM(D18:D24)</f>
        <v>2463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 x14ac:dyDescent="0.3">
      <c r="B19" s="12" t="s">
        <v>28</v>
      </c>
      <c r="C19" s="26">
        <v>2093709.04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x14ac:dyDescent="0.3">
      <c r="B20" s="12" t="s">
        <v>30</v>
      </c>
      <c r="C20" s="26">
        <v>0</v>
      </c>
      <c r="D20" s="26">
        <v>2463</v>
      </c>
      <c r="E20" s="13" t="s">
        <v>31</v>
      </c>
      <c r="F20" s="26">
        <v>0</v>
      </c>
      <c r="G20" s="26">
        <v>0</v>
      </c>
    </row>
    <row r="21" spans="2:7" ht="22.8" x14ac:dyDescent="0.3">
      <c r="B21" s="12" t="s">
        <v>32</v>
      </c>
      <c r="C21" s="26">
        <v>766.34</v>
      </c>
      <c r="D21" s="26">
        <v>0</v>
      </c>
      <c r="E21" s="13" t="s">
        <v>33</v>
      </c>
      <c r="F21" s="26">
        <v>0</v>
      </c>
      <c r="G21" s="26">
        <v>0</v>
      </c>
    </row>
    <row r="22" spans="2:7" ht="27.6" customHeight="1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1221610.7100000002</v>
      </c>
      <c r="D25" s="20">
        <f>SUM(D26:D30)</f>
        <v>217678.19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164672.6</v>
      </c>
      <c r="D26" s="26">
        <v>217678.19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1056938.1100000001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38281481.490000002</v>
      </c>
      <c r="D47" s="20">
        <f>SUM(D41,D38,D37,D31,D25,D17,D9)</f>
        <v>37798729.039999999</v>
      </c>
      <c r="E47" s="14" t="s">
        <v>83</v>
      </c>
      <c r="F47" s="20">
        <f>SUM(F42,F38,F31,F27,F26,F23,F19,F9)</f>
        <v>6039838.7299999995</v>
      </c>
      <c r="G47" s="20">
        <f>SUM(G42,G38,G31,G27,G26,G23,G19,G9)</f>
        <v>435182.23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19.2" customHeight="1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0</v>
      </c>
      <c r="D52" s="26">
        <v>0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8644675.4000000004</v>
      </c>
      <c r="D53" s="26">
        <v>8653189.3200000003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2147</v>
      </c>
      <c r="D54" s="26">
        <v>2147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-6558345.7800000003</v>
      </c>
      <c r="D55" s="26">
        <v>-6335351.96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6039838.7299999995</v>
      </c>
      <c r="G59" s="20">
        <f>SUM(G47,G57)</f>
        <v>435182.23</v>
      </c>
    </row>
    <row r="60" spans="2:7" ht="24" x14ac:dyDescent="0.3">
      <c r="B60" s="4" t="s">
        <v>103</v>
      </c>
      <c r="C60" s="20">
        <f>SUM(C50:C58)</f>
        <v>2088476.62</v>
      </c>
      <c r="D60" s="20">
        <f>SUM(D50:D58)</f>
        <v>2319984.3600000003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40369958.109999999</v>
      </c>
      <c r="D62" s="20">
        <f>SUM(D47,D60)</f>
        <v>40118713.399999999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0</v>
      </c>
      <c r="G63" s="20">
        <f>SUM(G64:G66)</f>
        <v>0</v>
      </c>
    </row>
    <row r="64" spans="2:7" x14ac:dyDescent="0.3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34330119.380000003</v>
      </c>
      <c r="G68" s="20">
        <f>SUM(G69:G73)</f>
        <v>39683531.170000002</v>
      </c>
    </row>
    <row r="69" spans="2:7" x14ac:dyDescent="0.3">
      <c r="B69" s="15"/>
      <c r="C69" s="23"/>
      <c r="D69" s="23"/>
      <c r="E69" s="11" t="s">
        <v>111</v>
      </c>
      <c r="F69" s="26">
        <v>-5353411.79</v>
      </c>
      <c r="G69" s="26">
        <v>13163354.380000001</v>
      </c>
    </row>
    <row r="70" spans="2:7" x14ac:dyDescent="0.3">
      <c r="B70" s="15"/>
      <c r="C70" s="23"/>
      <c r="D70" s="23"/>
      <c r="E70" s="11" t="s">
        <v>112</v>
      </c>
      <c r="F70" s="26">
        <v>39683531.170000002</v>
      </c>
      <c r="G70" s="26">
        <v>26520176.789999999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34330119.380000003</v>
      </c>
      <c r="G79" s="20">
        <f>SUM(G63,G68,G75)</f>
        <v>39683531.170000002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40369958.109999999</v>
      </c>
      <c r="G81" s="20">
        <f>SUM(G59,G79)</f>
        <v>40118713.399999999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/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/>
      <c r="C90" s="28"/>
      <c r="D90" s="28"/>
      <c r="E90" s="28"/>
    </row>
    <row r="91" spans="2:7" s="29" customFormat="1" x14ac:dyDescent="0.3">
      <c r="B91" s="28"/>
      <c r="C91" s="28"/>
      <c r="D91" s="28"/>
      <c r="E91" s="28"/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Marisol</cp:lastModifiedBy>
  <dcterms:created xsi:type="dcterms:W3CDTF">2020-01-08T19:54:23Z</dcterms:created>
  <dcterms:modified xsi:type="dcterms:W3CDTF">2021-04-23T18:48:04Z</dcterms:modified>
</cp:coreProperties>
</file>