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36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Hoja1!$B$3:$M$98</definedName>
  </definedNames>
  <calcPr calcId="162913"/>
</workbook>
</file>

<file path=xl/calcChain.xml><?xml version="1.0" encoding="utf-8"?>
<calcChain xmlns="http://schemas.openxmlformats.org/spreadsheetml/2006/main">
  <c r="K105" i="1" l="1"/>
  <c r="K103" i="1" l="1"/>
  <c r="K104" i="1"/>
  <c r="K102" i="1" l="1"/>
  <c r="K101" i="1" l="1"/>
  <c r="K100" i="1"/>
  <c r="K99" i="1"/>
  <c r="K98" i="1"/>
  <c r="K97" i="1" l="1"/>
  <c r="K96" i="1" l="1"/>
  <c r="K95" i="1" l="1"/>
  <c r="K94" i="1" l="1"/>
  <c r="K93" i="1"/>
  <c r="K92" i="1" l="1"/>
  <c r="K91" i="1" l="1"/>
  <c r="K90" i="1" l="1"/>
  <c r="K89" i="1" l="1"/>
  <c r="K88" i="1" l="1"/>
  <c r="K87" i="1"/>
  <c r="K86" i="1"/>
  <c r="K85" i="1"/>
  <c r="K84" i="1"/>
  <c r="K83" i="1"/>
  <c r="K82" i="1"/>
  <c r="K81" i="1"/>
  <c r="K80" i="1" l="1"/>
  <c r="K79" i="1"/>
  <c r="K78" i="1"/>
  <c r="K40" i="1" l="1"/>
  <c r="K6" i="1" l="1"/>
  <c r="K10" i="1"/>
  <c r="K11" i="1"/>
  <c r="K37" i="1"/>
  <c r="K38" i="1"/>
  <c r="K39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4" i="1"/>
  <c r="K5" i="1"/>
  <c r="K7" i="1"/>
  <c r="K8" i="1"/>
  <c r="K9" i="1"/>
  <c r="K12" i="1"/>
  <c r="K14" i="1"/>
  <c r="K35" i="1"/>
  <c r="K36" i="1"/>
  <c r="K34" i="1"/>
  <c r="K33" i="1"/>
  <c r="K32" i="1"/>
  <c r="K31" i="1"/>
  <c r="K29" i="1"/>
  <c r="K27" i="1"/>
  <c r="K30" i="1"/>
  <c r="K28" i="1"/>
  <c r="K26" i="1"/>
  <c r="K25" i="1"/>
  <c r="K24" i="1"/>
  <c r="K22" i="1"/>
  <c r="K23" i="1"/>
  <c r="K21" i="1"/>
  <c r="K15" i="1"/>
  <c r="K17" i="1"/>
  <c r="K19" i="1"/>
  <c r="K16" i="1"/>
  <c r="K18" i="1"/>
  <c r="K20" i="1"/>
  <c r="K13" i="1"/>
</calcChain>
</file>

<file path=xl/sharedStrings.xml><?xml version="1.0" encoding="utf-8"?>
<sst xmlns="http://schemas.openxmlformats.org/spreadsheetml/2006/main" count="816" uniqueCount="233">
  <si>
    <t xml:space="preserve">COMISIONADO  </t>
  </si>
  <si>
    <t>NÚMERO</t>
  </si>
  <si>
    <t>LUGAR</t>
  </si>
  <si>
    <t>ELABORACION</t>
  </si>
  <si>
    <t>VIATICO</t>
  </si>
  <si>
    <t>COMISION</t>
  </si>
  <si>
    <t>CHIHUAHUA</t>
  </si>
  <si>
    <t>001</t>
  </si>
  <si>
    <t>002</t>
  </si>
  <si>
    <t>003</t>
  </si>
  <si>
    <t>ROBERTO CHACON GOMEZ</t>
  </si>
  <si>
    <t>SALTILLO COAHUILA</t>
  </si>
  <si>
    <t>15-17 ENERO</t>
  </si>
  <si>
    <t>PRIMERA SESIÓN ORDINARIA REDNACECYT Y REUNIÓN NACIONAL DE HUMANIDADES, CIENCIAS Y TECNOLOGÍA COAHUILA 2020</t>
  </si>
  <si>
    <t>GUILLERMO RAMIREZ LEYVA</t>
  </si>
  <si>
    <t>ACTUALIZACION DEL PORTAL DEL I2C</t>
  </si>
  <si>
    <t>ANDRES MARTINEZ MIJARES</t>
  </si>
  <si>
    <t>ACTUALIZACION DEL PORTAL DE TRANSPARENCIA</t>
  </si>
  <si>
    <t>PAOLA GUADALUPE LEYVA GARCIA</t>
  </si>
  <si>
    <t>GUADALUPE TELLO PEÑA</t>
  </si>
  <si>
    <t>004</t>
  </si>
  <si>
    <t>005</t>
  </si>
  <si>
    <t>JUAREZ</t>
  </si>
  <si>
    <t>ASUNTOS ADMINISTRATIVOS</t>
  </si>
  <si>
    <t>006</t>
  </si>
  <si>
    <t>007</t>
  </si>
  <si>
    <t>18-21</t>
  </si>
  <si>
    <t>EDGAR JOSE MARIN ANCHONDO</t>
  </si>
  <si>
    <t>008</t>
  </si>
  <si>
    <t>009</t>
  </si>
  <si>
    <t>010</t>
  </si>
  <si>
    <t>CD. MÉXICO</t>
  </si>
  <si>
    <t>26-27 ENERO</t>
  </si>
  <si>
    <t>BECAS AL EXTRANJERO</t>
  </si>
  <si>
    <t>ANA GABRIELA GUTIERREZ ALVAREZ</t>
  </si>
  <si>
    <t>EVELIN VALLEJO PANIAGUA</t>
  </si>
  <si>
    <t>011</t>
  </si>
  <si>
    <t>012</t>
  </si>
  <si>
    <t>013</t>
  </si>
  <si>
    <t>28-30 ENERO</t>
  </si>
  <si>
    <t>CURSO DE INDUCCION AL ANALISIS DE IMPACTO REGULATORIA, TALLER PARA EL USO DEL SISTEMO INFORMATICO DEL ANALIOSIS DE IMPACTO REGULATORIO"</t>
  </si>
  <si>
    <t>014</t>
  </si>
  <si>
    <t>015</t>
  </si>
  <si>
    <t>016</t>
  </si>
  <si>
    <t>28-29</t>
  </si>
  <si>
    <t>DESPEDIDA EPEX</t>
  </si>
  <si>
    <t>GERARDO PADILLA AGUILAR</t>
  </si>
  <si>
    <t>OSCAR RUIZ ORDOÑEZ</t>
  </si>
  <si>
    <t>29-30 ENERO</t>
  </si>
  <si>
    <t>COLOQUIO</t>
  </si>
  <si>
    <t>017</t>
  </si>
  <si>
    <t>018</t>
  </si>
  <si>
    <t>TUCSON ARIZONA</t>
  </si>
  <si>
    <t>JUNTA DIRECTIVA</t>
  </si>
  <si>
    <t>MONTO</t>
  </si>
  <si>
    <t>PORTAL</t>
  </si>
  <si>
    <t>2-8 FEBRERO</t>
  </si>
  <si>
    <t>2DA edicion del "seminario stem"</t>
  </si>
  <si>
    <t>DESCUENTO</t>
  </si>
  <si>
    <t>COMPROBADO</t>
  </si>
  <si>
    <t>SI</t>
  </si>
  <si>
    <t>CFDI VIÁTICO</t>
  </si>
  <si>
    <t>CFDI COMPROBADO</t>
  </si>
  <si>
    <t>SI 2Q ENERO</t>
  </si>
  <si>
    <t>019</t>
  </si>
  <si>
    <t>020</t>
  </si>
  <si>
    <t>REUNION DE TRABAJO CON EL PRESIDENTE MUNICIPAL DE MEOQUI</t>
  </si>
  <si>
    <t>CARLOS REZA ROBLES</t>
  </si>
  <si>
    <t>022</t>
  </si>
  <si>
    <t>023</t>
  </si>
  <si>
    <t>VALLE DE ALLENDE</t>
  </si>
  <si>
    <t>024</t>
  </si>
  <si>
    <t>10-11 FEBRERO</t>
  </si>
  <si>
    <t>025</t>
  </si>
  <si>
    <t>026</t>
  </si>
  <si>
    <t>027</t>
  </si>
  <si>
    <t>028</t>
  </si>
  <si>
    <t>Ruta Itinerante Innova en tu colonia en el municipio de Valle de Allende</t>
  </si>
  <si>
    <t>16-17 febrero</t>
  </si>
  <si>
    <t>Portal de Transparencia</t>
  </si>
  <si>
    <t>Reunión de trabajo SIDE con la Direccion General</t>
  </si>
  <si>
    <t>029</t>
  </si>
  <si>
    <t>Reembolso de Casetas del viático N.024</t>
  </si>
  <si>
    <t>SI 1Q FEBRERO</t>
  </si>
  <si>
    <t>CARLOS PIEDRA</t>
  </si>
  <si>
    <t>030</t>
  </si>
  <si>
    <t>031</t>
  </si>
  <si>
    <t>032</t>
  </si>
  <si>
    <t>033</t>
  </si>
  <si>
    <t>034</t>
  </si>
  <si>
    <t>035</t>
  </si>
  <si>
    <t>036</t>
  </si>
  <si>
    <t>DELICIAS</t>
  </si>
  <si>
    <t>23-25</t>
  </si>
  <si>
    <t>CAMARGO</t>
  </si>
  <si>
    <t>25-26</t>
  </si>
  <si>
    <t>PARRAL</t>
  </si>
  <si>
    <t>25-27</t>
  </si>
  <si>
    <t>27-28</t>
  </si>
  <si>
    <t>23-24</t>
  </si>
  <si>
    <t>Ruta Itinerante Innova en tu colonia en el municipio de Delicias</t>
  </si>
  <si>
    <t>24-25</t>
  </si>
  <si>
    <t>Ruta Itinerante Innova en tu colonia en el municipio de Camargo</t>
  </si>
  <si>
    <t>Convocatoria EPEX</t>
  </si>
  <si>
    <t>037</t>
  </si>
  <si>
    <t>038</t>
  </si>
  <si>
    <t>039</t>
  </si>
  <si>
    <t>040</t>
  </si>
  <si>
    <t>041</t>
  </si>
  <si>
    <t>Convocatoria Becas al Extranjero y EPEX</t>
  </si>
  <si>
    <t>26-29</t>
  </si>
  <si>
    <t>Taller de Propiedad Industrial el municipio de Delicias</t>
  </si>
  <si>
    <t>Taller de Propiedad Industrial el municipio de Parral</t>
  </si>
  <si>
    <t xml:space="preserve">Taller de Propiedad Industrial </t>
  </si>
  <si>
    <t>042</t>
  </si>
  <si>
    <t>Ruta Itinerante Innova en tu colonia en el municipio de Parral</t>
  </si>
  <si>
    <t>Ruta Itinerante Innova en tu colonia en el municipio de Chihuahua</t>
  </si>
  <si>
    <t>MARISOL MACIAS LUJAN</t>
  </si>
  <si>
    <t>043</t>
  </si>
  <si>
    <t>044</t>
  </si>
  <si>
    <t>045</t>
  </si>
  <si>
    <t>046</t>
  </si>
  <si>
    <t>21-22 FEBRERO</t>
  </si>
  <si>
    <t>Ruta Itinerante Innova en tu colonia en ciudad Juarez</t>
  </si>
  <si>
    <t>Ruta Itinerante Innova en tu colonia en el municipio de Valle de Zaragoza</t>
  </si>
  <si>
    <t>Valle de Zaragoza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</si>
  <si>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</si>
  <si>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</si>
  <si>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</si>
  <si>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</si>
  <si>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</si>
  <si>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</si>
  <si>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</si>
  <si>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</si>
  <si>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</si>
  <si>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</si>
  <si>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</si>
  <si>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</si>
  <si>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</si>
  <si>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</si>
  <si>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</si>
  <si>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</si>
  <si>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</si>
  <si>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</si>
  <si>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</si>
  <si>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</si>
  <si>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</si>
  <si>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</si>
  <si>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</si>
  <si>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</si>
  <si>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Instalación de nuevos equipos de computo</t>
  </si>
  <si>
    <t>Mantenimiento de Equipos de Computo</t>
  </si>
  <si>
    <t>PRAXEDIS</t>
  </si>
  <si>
    <t>24-25 FEB</t>
  </si>
  <si>
    <t>Ruta Itinerante Innova en tu colonia en el municipio de Praxedis</t>
  </si>
  <si>
    <t>071</t>
  </si>
  <si>
    <t>REVISTA DE CIENCIA Y TECNOLOGIA</t>
  </si>
  <si>
    <t>072</t>
  </si>
  <si>
    <t>Representacion de la Dra. En reunión de CONACYT</t>
  </si>
  <si>
    <t>073</t>
  </si>
  <si>
    <t>074</t>
  </si>
  <si>
    <t>075</t>
  </si>
  <si>
    <t>1-2 marzo</t>
  </si>
  <si>
    <t>Ruta Itinerante Innova en tu colonia en el municipio de Hidalgo del Parral</t>
  </si>
  <si>
    <t>SI 2Q FEBRERO</t>
  </si>
  <si>
    <t>03/05 MARZO</t>
  </si>
  <si>
    <t>27-28 febrero</t>
  </si>
  <si>
    <t>BERENICE HERNANDEZ NUÑEZ</t>
  </si>
  <si>
    <t>076</t>
  </si>
  <si>
    <t>077</t>
  </si>
  <si>
    <t>078</t>
  </si>
  <si>
    <t>9-10 MARZO</t>
  </si>
  <si>
    <t xml:space="preserve">Convocatoria Premio Estatal </t>
  </si>
  <si>
    <t>10-11 MARZO</t>
  </si>
  <si>
    <t>079</t>
  </si>
  <si>
    <t>080</t>
  </si>
  <si>
    <t>081</t>
  </si>
  <si>
    <t>082</t>
  </si>
  <si>
    <t>083</t>
  </si>
  <si>
    <t>084</t>
  </si>
  <si>
    <t>085</t>
  </si>
  <si>
    <t>086</t>
  </si>
  <si>
    <t>GUADALUPE</t>
  </si>
  <si>
    <t>Ruta Itinerante Innova en tu Colonia en el municipio de Delicias</t>
  </si>
  <si>
    <t>Ruta Itinerante Innova en tu colonia en el municipio de Guadalupe</t>
  </si>
  <si>
    <t>12-13 MARZO</t>
  </si>
  <si>
    <t>CAPACITACION VISORES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</si>
  <si>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</si>
  <si>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</si>
  <si>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</si>
  <si>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</si>
  <si>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</si>
  <si>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</si>
  <si>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</si>
  <si>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</si>
  <si>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</si>
  <si>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</si>
  <si>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PLATICA DE CONVOCATORIAS EPEX Y BECAS AL EXTRANJERO 2020</t>
  </si>
  <si>
    <t>CAPACITACION SISTEMA DE HACIENDA PARA SEGUIMIENTO DEL PBR</t>
  </si>
  <si>
    <t>CONVOCATORIA FENACI</t>
  </si>
  <si>
    <t>CREEL</t>
  </si>
  <si>
    <t>SAN JUANITO</t>
  </si>
  <si>
    <t>13-14 MARZO</t>
  </si>
  <si>
    <t>17-21 MARZO</t>
  </si>
  <si>
    <t>SI 1Q MARZO</t>
  </si>
  <si>
    <t>1Q MARZO</t>
  </si>
  <si>
    <t>PREMIO ESTATAL DE CIENCIA</t>
  </si>
  <si>
    <t>REINTEGRO</t>
  </si>
  <si>
    <t>SI 2Q MARZO</t>
  </si>
  <si>
    <t>27-30 DE ABRIL</t>
  </si>
  <si>
    <t>4-6 MAYO</t>
  </si>
  <si>
    <t>Reparacion de Sistema Contable CONTPAQ</t>
  </si>
  <si>
    <t>14-15 mayo</t>
  </si>
  <si>
    <t>14-16 mayo</t>
  </si>
  <si>
    <t>Recoger Camioneta Hilux</t>
  </si>
  <si>
    <t>Recopilar informacion de los Viáticos para Portal de Transparencia</t>
  </si>
  <si>
    <t>097</t>
  </si>
  <si>
    <t>098</t>
  </si>
  <si>
    <t>SI 1Q MAYO</t>
  </si>
  <si>
    <t>099</t>
  </si>
  <si>
    <t>21-23 MAYO</t>
  </si>
  <si>
    <t>SI 2Q MAYO</t>
  </si>
  <si>
    <t>05 y 08 junio</t>
  </si>
  <si>
    <t>Instalación de antivirus a equipos de computo de la oficina en Chihuahua</t>
  </si>
  <si>
    <t>03-04 JUNIO</t>
  </si>
  <si>
    <t>22-24 JUNIO</t>
  </si>
  <si>
    <t>SI 2Q JUNIO</t>
  </si>
  <si>
    <t>Inventario del Trailer que se encuentra en el Museo del Desierto</t>
  </si>
  <si>
    <t>01-03 julio</t>
  </si>
  <si>
    <t>Trabajos con CONACYT</t>
  </si>
  <si>
    <t>Tramitar la E.Firma en el Sat</t>
  </si>
  <si>
    <t>SI 1Q JULIO</t>
  </si>
  <si>
    <t>GABRIELA MIRANDA ALCALA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</si>
</sst>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;[Red]\-&quot;$&quot;#,##0"/>
    <numFmt numFmtId="8" formatCode="&quot;$&quot;#,##0.00;[Red]\-&quot;$&quot;#,##0.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Fill="1" applyBorder="1"/>
    <xf numFmtId="0" fontId="0" fillId="0" borderId="2" xfId="0" applyFill="1" applyBorder="1"/>
    <xf numFmtId="14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/>
    </xf>
    <xf numFmtId="14" fontId="0" fillId="0" borderId="2" xfId="0" applyNumberFormat="1" applyFill="1" applyBorder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0" xfId="0" applyFill="1"/>
    <xf numFmtId="0" fontId="0" fillId="0" borderId="1" xfId="0" quotePrefix="1" applyFill="1" applyBorder="1" applyAlignment="1">
      <alignment horizontal="center"/>
    </xf>
    <xf numFmtId="14" fontId="0" fillId="0" borderId="1" xfId="0" applyNumberFormat="1" applyFill="1" applyBorder="1" applyAlignment="1">
      <alignment horizontal="right"/>
    </xf>
    <xf numFmtId="0" fontId="0" fillId="0" borderId="1" xfId="0" quotePrefix="1" applyFont="1" applyFill="1" applyBorder="1" applyAlignment="1">
      <alignment horizontal="center"/>
    </xf>
    <xf numFmtId="16" fontId="0" fillId="0" borderId="1" xfId="0" applyNumberFormat="1" applyFill="1" applyBorder="1" applyAlignment="1">
      <alignment horizontal="right"/>
    </xf>
    <xf numFmtId="16" fontId="0" fillId="0" borderId="1" xfId="0" applyNumberFormat="1" applyFill="1" applyBorder="1"/>
    <xf numFmtId="14" fontId="0" fillId="0" borderId="4" xfId="0" applyNumberFormat="1" applyFill="1" applyBorder="1"/>
    <xf numFmtId="14" fontId="0" fillId="0" borderId="1" xfId="0" applyNumberFormat="1" applyFill="1" applyBorder="1" applyAlignment="1">
      <alignment horizontal="center"/>
    </xf>
    <xf numFmtId="16" fontId="0" fillId="0" borderId="1" xfId="0" quotePrefix="1" applyNumberFormat="1" applyFill="1" applyBorder="1"/>
    <xf numFmtId="16" fontId="0" fillId="0" borderId="0" xfId="0" applyNumberFormat="1" applyFill="1"/>
    <xf numFmtId="14" fontId="0" fillId="0" borderId="1" xfId="0" applyNumberFormat="1" applyFill="1" applyBorder="1" applyAlignment="1">
      <alignment horizontal="left"/>
    </xf>
    <xf numFmtId="16" fontId="0" fillId="0" borderId="1" xfId="0" applyNumberFormat="1" applyFill="1" applyBorder="1" applyAlignment="1">
      <alignment horizontal="left"/>
    </xf>
    <xf numFmtId="0" fontId="0" fillId="0" borderId="3" xfId="0" applyFill="1" applyBorder="1"/>
    <xf numFmtId="14" fontId="0" fillId="0" borderId="3" xfId="0" applyNumberFormat="1" applyFill="1" applyBorder="1"/>
    <xf numFmtId="14" fontId="0" fillId="0" borderId="0" xfId="0" applyNumberFormat="1" applyFill="1"/>
    <xf numFmtId="6" fontId="0" fillId="0" borderId="1" xfId="0" applyNumberFormat="1" applyFill="1" applyBorder="1"/>
    <xf numFmtId="8" fontId="0" fillId="0" borderId="5" xfId="0" applyNumberFormat="1" applyFill="1" applyBorder="1"/>
    <xf numFmtId="6" fontId="0" fillId="0" borderId="5" xfId="0" applyNumberFormat="1" applyFill="1" applyBorder="1"/>
    <xf numFmtId="8" fontId="0" fillId="2" borderId="1" xfId="0" applyNumberFormat="1" applyFill="1" applyBorder="1"/>
    <xf numFmtId="0" fontId="0" fillId="2" borderId="1" xfId="0" applyFill="1" applyBorder="1"/>
    <xf numFmtId="0" fontId="0" fillId="2" borderId="0" xfId="0" applyFill="1"/>
    <xf numFmtId="0" fontId="0" fillId="3" borderId="1" xfId="0" quotePrefix="1" applyFill="1" applyBorder="1" applyAlignment="1">
      <alignment horizontal="center"/>
    </xf>
    <xf numFmtId="0" fontId="0" fillId="3" borderId="1" xfId="0" applyFill="1" applyBorder="1"/>
    <xf numFmtId="14" fontId="0" fillId="3" borderId="1" xfId="0" applyNumberFormat="1" applyFill="1" applyBorder="1"/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 wrapText="1"/>
    </xf>
    <xf numFmtId="8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16" fontId="0" fillId="3" borderId="1" xfId="0" applyNumberFormat="1" applyFill="1" applyBorder="1" applyAlignment="1">
      <alignment horizontal="right"/>
    </xf>
    <xf numFmtId="16" fontId="0" fillId="3" borderId="1" xfId="0" applyNumberFormat="1" applyFill="1" applyBorder="1" applyAlignment="1">
      <alignment horizontal="right" wrapText="1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2" fillId="0" borderId="1" xfId="0" applyFont="1" applyBorder="1"/>
    <xf numFmtId="0" fontId="0" fillId="3" borderId="1" xfId="0" quotePrefix="1" applyFill="1" applyBorder="1" applyAlignment="1">
      <alignment wrapText="1"/>
    </xf>
    <xf numFmtId="8" fontId="0" fillId="3" borderId="5" xfId="0" applyNumberFormat="1" applyFill="1" applyBorder="1"/>
    <xf numFmtId="14" fontId="0" fillId="3" borderId="1" xfId="0" applyNumberFormat="1" applyFill="1" applyBorder="1" applyAlignment="1">
      <alignment horizontal="right" wrapText="1"/>
    </xf>
    <xf numFmtId="0" fontId="1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right" wrapText="1"/>
    </xf>
    <xf numFmtId="0" fontId="0" fillId="3" borderId="1" xfId="0" applyFill="1" applyBorder="1" applyAlignment="1">
      <alignment horizontal="left" wrapText="1"/>
    </xf>
    <xf numFmtId="8" fontId="0" fillId="3" borderId="3" xfId="0" applyNumberFormat="1" applyFill="1" applyBorder="1"/>
    <xf numFmtId="8" fontId="0" fillId="3" borderId="1" xfId="0" applyNumberFormat="1" applyFill="1" applyBorder="1" applyAlignment="1">
      <alignment horizontal="center"/>
    </xf>
    <xf numFmtId="8" fontId="0" fillId="3" borderId="1" xfId="0" applyNumberFormat="1" applyFill="1" applyBorder="1" applyAlignment="1">
      <alignment horizontal="right"/>
    </xf>
    <xf numFmtId="0" fontId="0" fillId="5" borderId="1" xfId="0" applyFill="1" applyBorder="1"/>
    <xf numFmtId="0" fontId="0" fillId="3" borderId="1" xfId="0" applyFill="1" applyBorder="1" applyAlignment="1">
      <alignment horizontal="left"/>
    </xf>
    <xf numFmtId="14" fontId="0" fillId="3" borderId="1" xfId="0" applyNumberFormat="1" applyFill="1" applyBorder="1" applyAlignment="1">
      <alignment horizontal="right"/>
    </xf>
    <xf numFmtId="14" fontId="0" fillId="3" borderId="1" xfId="0" applyNumberFormat="1" applyFill="1" applyBorder="1" applyAlignment="1">
      <alignment horizontal="left"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3:N333"/>
  <sheetViews>
    <sheetView tabSelected="1" topLeftCell="A100" workbookViewId="0">
      <pane xSplit="1" topLeftCell="B1" activePane="topRight" state="frozen"/>
      <selection activeCell="A85" sqref="A85"/>
      <selection pane="topRight" activeCell="G115" sqref="G115"/>
    </sheetView>
  </sheetViews>
  <sheetFormatPr baseColWidth="10" defaultRowHeight="14.4" x14ac:dyDescent="0.3"/>
  <cols>
    <col min="1" max="1" width="14" customWidth="1"/>
    <col min="2" max="2" width="25.5546875" customWidth="1"/>
    <col min="4" max="4" width="26.33203125" customWidth="1"/>
    <col min="5" max="5" width="14.5546875" customWidth="1"/>
    <col min="6" max="6" width="18.88671875" customWidth="1"/>
    <col min="7" max="7" width="24" customWidth="1"/>
    <col min="12" max="12" width="12.77734375" customWidth="1"/>
    <col min="13" max="13" width="13.21875" customWidth="1"/>
  </cols>
  <sheetData>
    <row r="3" spans="2:13" ht="24" customHeight="1" x14ac:dyDescent="0.3">
      <c r="B3" s="44" t="s">
        <v>0</v>
      </c>
      <c r="C3" s="44" t="s">
        <v>1</v>
      </c>
      <c r="D3" s="44" t="s">
        <v>2</v>
      </c>
      <c r="E3" s="44" t="s">
        <v>3</v>
      </c>
      <c r="F3" s="44" t="s">
        <v>4</v>
      </c>
      <c r="G3" s="44" t="s">
        <v>5</v>
      </c>
      <c r="H3" s="45" t="s">
        <v>54</v>
      </c>
      <c r="I3" s="45" t="s">
        <v>55</v>
      </c>
      <c r="J3" s="45" t="s">
        <v>61</v>
      </c>
      <c r="K3" s="45" t="s">
        <v>58</v>
      </c>
      <c r="L3" s="45" t="s">
        <v>59</v>
      </c>
      <c r="M3" s="46" t="s">
        <v>62</v>
      </c>
    </row>
    <row r="4" spans="2:13" ht="34.200000000000003" customHeight="1" x14ac:dyDescent="0.3">
      <c r="B4" s="48" t="s">
        <v>10</v>
      </c>
      <c r="C4" s="35" t="s">
        <v>7</v>
      </c>
      <c r="D4" s="36" t="s">
        <v>11</v>
      </c>
      <c r="E4" s="37">
        <v>43843</v>
      </c>
      <c r="F4" s="38" t="s">
        <v>12</v>
      </c>
      <c r="G4" s="39" t="s">
        <v>13</v>
      </c>
      <c r="H4" s="40">
        <v>2400</v>
      </c>
      <c r="I4" s="41" t="s">
        <v>60</v>
      </c>
      <c r="J4" s="36" t="s">
        <v>60</v>
      </c>
      <c r="K4" s="32">
        <f>H4-L4</f>
        <v>179</v>
      </c>
      <c r="L4" s="40">
        <v>2221</v>
      </c>
      <c r="M4" s="47" t="s">
        <v>63</v>
      </c>
    </row>
    <row r="5" spans="2:13" ht="28.8" x14ac:dyDescent="0.3">
      <c r="B5" s="39" t="s">
        <v>14</v>
      </c>
      <c r="C5" s="35" t="s">
        <v>8</v>
      </c>
      <c r="D5" s="36" t="s">
        <v>6</v>
      </c>
      <c r="E5" s="37">
        <v>43843</v>
      </c>
      <c r="F5" s="38" t="s">
        <v>12</v>
      </c>
      <c r="G5" s="39" t="s">
        <v>15</v>
      </c>
      <c r="H5" s="40">
        <v>2678</v>
      </c>
      <c r="I5" s="41" t="s">
        <v>60</v>
      </c>
      <c r="J5" s="36" t="s">
        <v>60</v>
      </c>
      <c r="K5" s="32">
        <f t="shared" ref="K5:K68" si="0">H5-L5</f>
        <v>41.730000000000018</v>
      </c>
      <c r="L5" s="40">
        <v>2636.27</v>
      </c>
      <c r="M5" s="47" t="s">
        <v>63</v>
      </c>
    </row>
    <row r="6" spans="2:13" ht="43.2" hidden="1" x14ac:dyDescent="0.3">
      <c r="B6" s="39" t="s">
        <v>16</v>
      </c>
      <c r="C6" s="35" t="s">
        <v>9</v>
      </c>
      <c r="D6" s="36" t="s">
        <v>6</v>
      </c>
      <c r="E6" s="37">
        <v>43843</v>
      </c>
      <c r="F6" s="38" t="s">
        <v>12</v>
      </c>
      <c r="G6" s="39" t="s">
        <v>17</v>
      </c>
      <c r="H6" s="40">
        <v>1200</v>
      </c>
      <c r="I6" s="41" t="s">
        <v>60</v>
      </c>
      <c r="J6" s="36" t="s">
        <v>60</v>
      </c>
      <c r="K6" s="32">
        <f t="shared" si="0"/>
        <v>-5</v>
      </c>
      <c r="L6" s="40">
        <v>1205</v>
      </c>
      <c r="M6" s="47" t="s">
        <v>63</v>
      </c>
    </row>
    <row r="7" spans="2:13" ht="28.8" x14ac:dyDescent="0.3">
      <c r="B7" s="39" t="s">
        <v>18</v>
      </c>
      <c r="C7" s="35" t="s">
        <v>20</v>
      </c>
      <c r="D7" s="36" t="s">
        <v>22</v>
      </c>
      <c r="E7" s="37">
        <v>43843</v>
      </c>
      <c r="F7" s="42">
        <v>43844</v>
      </c>
      <c r="G7" s="36" t="s">
        <v>23</v>
      </c>
      <c r="H7" s="40">
        <v>2400</v>
      </c>
      <c r="I7" s="41" t="s">
        <v>60</v>
      </c>
      <c r="J7" s="36" t="s">
        <v>60</v>
      </c>
      <c r="K7" s="32">
        <f t="shared" si="0"/>
        <v>2.0700000000001637</v>
      </c>
      <c r="L7" s="40">
        <v>2397.9299999999998</v>
      </c>
      <c r="M7" s="47" t="s">
        <v>63</v>
      </c>
    </row>
    <row r="8" spans="2:13" x14ac:dyDescent="0.3">
      <c r="B8" s="39" t="s">
        <v>19</v>
      </c>
      <c r="C8" s="35" t="s">
        <v>21</v>
      </c>
      <c r="D8" s="39" t="s">
        <v>22</v>
      </c>
      <c r="E8" s="37">
        <v>43843</v>
      </c>
      <c r="F8" s="42">
        <v>43844</v>
      </c>
      <c r="G8" s="36" t="s">
        <v>23</v>
      </c>
      <c r="H8" s="40">
        <v>400</v>
      </c>
      <c r="I8" s="41" t="s">
        <v>60</v>
      </c>
      <c r="J8" s="36" t="s">
        <v>60</v>
      </c>
      <c r="K8" s="32">
        <f t="shared" si="0"/>
        <v>0.49000000000000909</v>
      </c>
      <c r="L8" s="40">
        <v>399.51</v>
      </c>
      <c r="M8" s="47" t="s">
        <v>63</v>
      </c>
    </row>
    <row r="9" spans="2:13" ht="28.8" x14ac:dyDescent="0.3">
      <c r="B9" s="39" t="s">
        <v>14</v>
      </c>
      <c r="C9" s="35" t="s">
        <v>24</v>
      </c>
      <c r="D9" s="39" t="s">
        <v>6</v>
      </c>
      <c r="E9" s="37">
        <v>43847</v>
      </c>
      <c r="F9" s="42" t="s">
        <v>26</v>
      </c>
      <c r="G9" s="39" t="s">
        <v>15</v>
      </c>
      <c r="H9" s="40">
        <v>1600</v>
      </c>
      <c r="I9" s="41" t="s">
        <v>60</v>
      </c>
      <c r="J9" s="36" t="s">
        <v>60</v>
      </c>
      <c r="K9" s="32">
        <f t="shared" si="0"/>
        <v>60.289999999999964</v>
      </c>
      <c r="L9" s="40">
        <v>1539.71</v>
      </c>
      <c r="M9" s="47" t="s">
        <v>63</v>
      </c>
    </row>
    <row r="10" spans="2:13" ht="43.2" hidden="1" x14ac:dyDescent="0.3">
      <c r="B10" s="39" t="s">
        <v>16</v>
      </c>
      <c r="C10" s="35" t="s">
        <v>25</v>
      </c>
      <c r="D10" s="39" t="s">
        <v>6</v>
      </c>
      <c r="E10" s="37">
        <v>43847</v>
      </c>
      <c r="F10" s="42" t="s">
        <v>26</v>
      </c>
      <c r="G10" s="39" t="s">
        <v>17</v>
      </c>
      <c r="H10" s="40">
        <v>1600</v>
      </c>
      <c r="I10" s="41" t="s">
        <v>60</v>
      </c>
      <c r="J10" s="36" t="s">
        <v>60</v>
      </c>
      <c r="K10" s="32">
        <f t="shared" si="0"/>
        <v>-22</v>
      </c>
      <c r="L10" s="40">
        <v>1622</v>
      </c>
      <c r="M10" s="47" t="s">
        <v>63</v>
      </c>
    </row>
    <row r="11" spans="2:13" ht="28.8" hidden="1" x14ac:dyDescent="0.3">
      <c r="B11" s="39" t="s">
        <v>27</v>
      </c>
      <c r="C11" s="35" t="s">
        <v>28</v>
      </c>
      <c r="D11" s="39" t="s">
        <v>6</v>
      </c>
      <c r="E11" s="37">
        <v>43850</v>
      </c>
      <c r="F11" s="42">
        <v>43850</v>
      </c>
      <c r="G11" s="39" t="s">
        <v>23</v>
      </c>
      <c r="H11" s="40">
        <v>2400</v>
      </c>
      <c r="I11" s="41" t="s">
        <v>60</v>
      </c>
      <c r="J11" s="36" t="s">
        <v>60</v>
      </c>
      <c r="K11" s="32">
        <f t="shared" si="0"/>
        <v>-10</v>
      </c>
      <c r="L11" s="40">
        <v>2410</v>
      </c>
      <c r="M11" s="47" t="s">
        <v>83</v>
      </c>
    </row>
    <row r="12" spans="2:13" ht="0.6" customHeight="1" x14ac:dyDescent="0.3">
      <c r="B12" s="39" t="s">
        <v>10</v>
      </c>
      <c r="C12" s="35" t="s">
        <v>29</v>
      </c>
      <c r="D12" s="36" t="s">
        <v>31</v>
      </c>
      <c r="E12" s="37">
        <v>43854</v>
      </c>
      <c r="F12" s="42" t="s">
        <v>32</v>
      </c>
      <c r="G12" s="36" t="s">
        <v>33</v>
      </c>
      <c r="H12" s="40">
        <v>3925.15</v>
      </c>
      <c r="I12" s="41" t="s">
        <v>60</v>
      </c>
      <c r="J12" s="36" t="s">
        <v>60</v>
      </c>
      <c r="K12" s="32">
        <f t="shared" si="0"/>
        <v>-51.860000000000127</v>
      </c>
      <c r="L12" s="40">
        <v>3977.01</v>
      </c>
      <c r="M12" s="47" t="s">
        <v>164</v>
      </c>
    </row>
    <row r="13" spans="2:13" ht="28.8" x14ac:dyDescent="0.3">
      <c r="B13" s="39" t="s">
        <v>27</v>
      </c>
      <c r="C13" s="35" t="s">
        <v>30</v>
      </c>
      <c r="D13" s="36" t="s">
        <v>6</v>
      </c>
      <c r="E13" s="37">
        <v>43854</v>
      </c>
      <c r="F13" s="42">
        <v>43857</v>
      </c>
      <c r="G13" s="39" t="s">
        <v>23</v>
      </c>
      <c r="H13" s="40">
        <v>2400</v>
      </c>
      <c r="I13" s="41" t="s">
        <v>60</v>
      </c>
      <c r="J13" s="36" t="s">
        <v>60</v>
      </c>
      <c r="K13" s="32">
        <f t="shared" si="0"/>
        <v>-86.480000000000018</v>
      </c>
      <c r="L13" s="40">
        <v>2486.48</v>
      </c>
      <c r="M13" s="47" t="s">
        <v>83</v>
      </c>
    </row>
    <row r="14" spans="2:13" ht="100.8" x14ac:dyDescent="0.3">
      <c r="B14" s="39" t="s">
        <v>34</v>
      </c>
      <c r="C14" s="35" t="s">
        <v>36</v>
      </c>
      <c r="D14" s="36" t="s">
        <v>6</v>
      </c>
      <c r="E14" s="37">
        <v>43857</v>
      </c>
      <c r="F14" s="42" t="s">
        <v>39</v>
      </c>
      <c r="G14" s="39" t="s">
        <v>40</v>
      </c>
      <c r="H14" s="40">
        <v>1200</v>
      </c>
      <c r="I14" s="41" t="s">
        <v>60</v>
      </c>
      <c r="J14" s="36" t="s">
        <v>60</v>
      </c>
      <c r="K14" s="32">
        <f t="shared" si="0"/>
        <v>-1.7400000000000091</v>
      </c>
      <c r="L14" s="40">
        <v>1201.74</v>
      </c>
      <c r="M14" s="47" t="s">
        <v>164</v>
      </c>
    </row>
    <row r="15" spans="2:13" ht="100.8" x14ac:dyDescent="0.3">
      <c r="B15" s="39" t="s">
        <v>35</v>
      </c>
      <c r="C15" s="35" t="s">
        <v>37</v>
      </c>
      <c r="D15" s="36" t="s">
        <v>6</v>
      </c>
      <c r="E15" s="37">
        <v>43857</v>
      </c>
      <c r="F15" s="42" t="s">
        <v>39</v>
      </c>
      <c r="G15" s="39" t="s">
        <v>40</v>
      </c>
      <c r="H15" s="40">
        <v>1200</v>
      </c>
      <c r="I15" s="41" t="s">
        <v>60</v>
      </c>
      <c r="J15" s="36" t="s">
        <v>60</v>
      </c>
      <c r="K15" s="32">
        <f t="shared" si="0"/>
        <v>-2.7400000000000091</v>
      </c>
      <c r="L15" s="40">
        <v>1202.74</v>
      </c>
      <c r="M15" s="47" t="s">
        <v>164</v>
      </c>
    </row>
    <row r="16" spans="2:13" ht="100.8" x14ac:dyDescent="0.3">
      <c r="B16" s="39" t="s">
        <v>16</v>
      </c>
      <c r="C16" s="35" t="s">
        <v>38</v>
      </c>
      <c r="D16" s="36" t="s">
        <v>6</v>
      </c>
      <c r="E16" s="37">
        <v>43857</v>
      </c>
      <c r="F16" s="42" t="s">
        <v>39</v>
      </c>
      <c r="G16" s="39" t="s">
        <v>40</v>
      </c>
      <c r="H16" s="40">
        <v>3200</v>
      </c>
      <c r="I16" s="41" t="s">
        <v>60</v>
      </c>
      <c r="J16" s="36" t="s">
        <v>60</v>
      </c>
      <c r="K16" s="32">
        <f t="shared" si="0"/>
        <v>-0.63999999999987267</v>
      </c>
      <c r="L16" s="40">
        <v>3200.64</v>
      </c>
      <c r="M16" s="47" t="s">
        <v>164</v>
      </c>
    </row>
    <row r="17" spans="2:13" x14ac:dyDescent="0.3">
      <c r="B17" s="39" t="s">
        <v>46</v>
      </c>
      <c r="C17" s="35" t="s">
        <v>41</v>
      </c>
      <c r="D17" s="36" t="s">
        <v>6</v>
      </c>
      <c r="E17" s="37">
        <v>43857</v>
      </c>
      <c r="F17" s="42" t="s">
        <v>44</v>
      </c>
      <c r="G17" s="39" t="s">
        <v>45</v>
      </c>
      <c r="H17" s="40">
        <v>800</v>
      </c>
      <c r="I17" s="41" t="s">
        <v>60</v>
      </c>
      <c r="J17" s="36" t="s">
        <v>60</v>
      </c>
      <c r="K17" s="32">
        <f t="shared" si="0"/>
        <v>-6.1399999999999864</v>
      </c>
      <c r="L17" s="40">
        <v>806.14</v>
      </c>
      <c r="M17" s="47" t="s">
        <v>83</v>
      </c>
    </row>
    <row r="18" spans="2:13" x14ac:dyDescent="0.3">
      <c r="B18" s="39" t="s">
        <v>47</v>
      </c>
      <c r="C18" s="35" t="s">
        <v>42</v>
      </c>
      <c r="D18" s="36" t="s">
        <v>22</v>
      </c>
      <c r="E18" s="37">
        <v>43857</v>
      </c>
      <c r="F18" s="42" t="s">
        <v>48</v>
      </c>
      <c r="G18" s="36" t="s">
        <v>49</v>
      </c>
      <c r="H18" s="40">
        <v>3600</v>
      </c>
      <c r="I18" s="41" t="s">
        <v>60</v>
      </c>
      <c r="J18" s="36" t="s">
        <v>60</v>
      </c>
      <c r="K18" s="32">
        <f t="shared" si="0"/>
        <v>-10.559999999999945</v>
      </c>
      <c r="L18" s="40">
        <v>3610.56</v>
      </c>
      <c r="M18" s="47" t="s">
        <v>164</v>
      </c>
    </row>
    <row r="19" spans="2:13" ht="28.8" x14ac:dyDescent="0.3">
      <c r="B19" s="39" t="s">
        <v>18</v>
      </c>
      <c r="C19" s="35" t="s">
        <v>43</v>
      </c>
      <c r="D19" s="36" t="s">
        <v>22</v>
      </c>
      <c r="E19" s="37">
        <v>43860</v>
      </c>
      <c r="F19" s="42">
        <v>43861</v>
      </c>
      <c r="G19" s="36" t="s">
        <v>53</v>
      </c>
      <c r="H19" s="40">
        <v>2400</v>
      </c>
      <c r="I19" s="41" t="s">
        <v>60</v>
      </c>
      <c r="J19" s="36" t="s">
        <v>60</v>
      </c>
      <c r="K19" s="32">
        <f t="shared" si="0"/>
        <v>0</v>
      </c>
      <c r="L19" s="40">
        <v>2400</v>
      </c>
      <c r="M19" s="47" t="s">
        <v>164</v>
      </c>
    </row>
    <row r="20" spans="2:13" ht="14.4" customHeight="1" x14ac:dyDescent="0.3">
      <c r="B20" s="39" t="s">
        <v>46</v>
      </c>
      <c r="C20" s="35" t="s">
        <v>50</v>
      </c>
      <c r="D20" s="36" t="s">
        <v>52</v>
      </c>
      <c r="E20" s="37">
        <v>43860</v>
      </c>
      <c r="F20" s="43" t="s">
        <v>56</v>
      </c>
      <c r="G20" s="39" t="s">
        <v>57</v>
      </c>
      <c r="H20" s="40">
        <v>35977.5</v>
      </c>
      <c r="I20" s="41" t="s">
        <v>60</v>
      </c>
      <c r="J20" s="36" t="s">
        <v>60</v>
      </c>
      <c r="K20" s="32">
        <f t="shared" si="0"/>
        <v>1332.2300000000032</v>
      </c>
      <c r="L20" s="40">
        <v>34645.269999999997</v>
      </c>
      <c r="M20" s="47" t="s">
        <v>164</v>
      </c>
    </row>
    <row r="21" spans="2:13" ht="43.2" x14ac:dyDescent="0.3">
      <c r="B21" s="39" t="s">
        <v>10</v>
      </c>
      <c r="C21" s="35" t="s">
        <v>51</v>
      </c>
      <c r="D21" s="36" t="s">
        <v>6</v>
      </c>
      <c r="E21" s="37">
        <v>43866</v>
      </c>
      <c r="F21" s="43">
        <v>43867</v>
      </c>
      <c r="G21" s="39" t="s">
        <v>66</v>
      </c>
      <c r="H21" s="40">
        <v>2800</v>
      </c>
      <c r="I21" s="41" t="s">
        <v>60</v>
      </c>
      <c r="J21" s="36" t="s">
        <v>60</v>
      </c>
      <c r="K21" s="32">
        <f t="shared" si="0"/>
        <v>490.53999999999996</v>
      </c>
      <c r="L21" s="40">
        <v>2309.46</v>
      </c>
      <c r="M21" s="47" t="s">
        <v>164</v>
      </c>
    </row>
    <row r="22" spans="2:13" ht="43.2" hidden="1" x14ac:dyDescent="0.3">
      <c r="B22" s="36" t="s">
        <v>14</v>
      </c>
      <c r="C22" s="35" t="s">
        <v>64</v>
      </c>
      <c r="D22" s="36" t="s">
        <v>6</v>
      </c>
      <c r="E22" s="37">
        <v>43866</v>
      </c>
      <c r="F22" s="43">
        <v>43867</v>
      </c>
      <c r="G22" s="39" t="s">
        <v>66</v>
      </c>
      <c r="H22" s="40">
        <v>400</v>
      </c>
      <c r="I22" s="41" t="s">
        <v>60</v>
      </c>
      <c r="J22" s="36" t="s">
        <v>60</v>
      </c>
      <c r="K22" s="32">
        <f t="shared" si="0"/>
        <v>-27.600000000000023</v>
      </c>
      <c r="L22" s="40">
        <v>427.6</v>
      </c>
      <c r="M22" s="47" t="s">
        <v>204</v>
      </c>
    </row>
    <row r="23" spans="2:13" ht="43.2" hidden="1" x14ac:dyDescent="0.3">
      <c r="B23" s="39" t="s">
        <v>35</v>
      </c>
      <c r="C23" s="35" t="s">
        <v>65</v>
      </c>
      <c r="D23" s="39" t="s">
        <v>6</v>
      </c>
      <c r="E23" s="37">
        <v>43866</v>
      </c>
      <c r="F23" s="43">
        <v>43867</v>
      </c>
      <c r="G23" s="39" t="s">
        <v>66</v>
      </c>
      <c r="H23" s="40">
        <v>400</v>
      </c>
      <c r="I23" s="41" t="s">
        <v>60</v>
      </c>
      <c r="J23" s="36" t="s">
        <v>60</v>
      </c>
      <c r="K23" s="32">
        <f t="shared" si="0"/>
        <v>-9</v>
      </c>
      <c r="L23" s="40">
        <v>409</v>
      </c>
      <c r="M23" s="47" t="s">
        <v>204</v>
      </c>
    </row>
    <row r="24" spans="2:13" ht="62.4" hidden="1" x14ac:dyDescent="0.3">
      <c r="B24" s="36" t="s">
        <v>67</v>
      </c>
      <c r="C24" s="35" t="s">
        <v>68</v>
      </c>
      <c r="D24" s="36" t="s">
        <v>70</v>
      </c>
      <c r="E24" s="37">
        <v>43867</v>
      </c>
      <c r="F24" s="42">
        <v>43868</v>
      </c>
      <c r="G24" s="51" t="s">
        <v>77</v>
      </c>
      <c r="H24" s="40">
        <v>500</v>
      </c>
      <c r="I24" s="41" t="s">
        <v>60</v>
      </c>
      <c r="J24" s="36" t="s">
        <v>60</v>
      </c>
      <c r="K24" s="32">
        <f t="shared" si="0"/>
        <v>-0.50999999999999091</v>
      </c>
      <c r="L24" s="40">
        <v>500.51</v>
      </c>
      <c r="M24" s="47" t="s">
        <v>204</v>
      </c>
    </row>
    <row r="25" spans="2:13" ht="62.4" hidden="1" x14ac:dyDescent="0.3">
      <c r="B25" s="39" t="s">
        <v>47</v>
      </c>
      <c r="C25" s="35" t="s">
        <v>69</v>
      </c>
      <c r="D25" s="36" t="s">
        <v>70</v>
      </c>
      <c r="E25" s="37">
        <v>43867</v>
      </c>
      <c r="F25" s="42">
        <v>43868</v>
      </c>
      <c r="G25" s="51" t="s">
        <v>77</v>
      </c>
      <c r="H25" s="40">
        <v>500</v>
      </c>
      <c r="I25" s="41" t="s">
        <v>60</v>
      </c>
      <c r="J25" s="36" t="s">
        <v>60</v>
      </c>
      <c r="K25" s="32">
        <f t="shared" si="0"/>
        <v>-11.509999999999991</v>
      </c>
      <c r="L25" s="40">
        <v>511.51</v>
      </c>
      <c r="M25" s="47" t="s">
        <v>204</v>
      </c>
    </row>
    <row r="26" spans="2:13" ht="31.2" hidden="1" x14ac:dyDescent="0.3">
      <c r="B26" s="39" t="s">
        <v>14</v>
      </c>
      <c r="C26" s="35" t="s">
        <v>71</v>
      </c>
      <c r="D26" s="36" t="s">
        <v>6</v>
      </c>
      <c r="E26" s="37">
        <v>43871</v>
      </c>
      <c r="F26" s="42" t="s">
        <v>72</v>
      </c>
      <c r="G26" s="51" t="s">
        <v>150</v>
      </c>
      <c r="H26" s="40">
        <v>2800</v>
      </c>
      <c r="I26" s="41" t="s">
        <v>60</v>
      </c>
      <c r="J26" s="36" t="s">
        <v>60</v>
      </c>
      <c r="K26" s="32">
        <f t="shared" si="0"/>
        <v>-116.40000000000009</v>
      </c>
      <c r="L26" s="40">
        <v>2916.4</v>
      </c>
      <c r="M26" s="47" t="s">
        <v>204</v>
      </c>
    </row>
    <row r="27" spans="2:13" ht="62.4" hidden="1" x14ac:dyDescent="0.3">
      <c r="B27" s="39" t="s">
        <v>67</v>
      </c>
      <c r="C27" s="35" t="s">
        <v>73</v>
      </c>
      <c r="D27" s="36" t="s">
        <v>70</v>
      </c>
      <c r="E27" s="37">
        <v>43873</v>
      </c>
      <c r="F27" s="42">
        <v>43874</v>
      </c>
      <c r="G27" s="51" t="s">
        <v>77</v>
      </c>
      <c r="H27" s="40">
        <v>500</v>
      </c>
      <c r="I27" s="41" t="s">
        <v>60</v>
      </c>
      <c r="J27" s="36" t="s">
        <v>60</v>
      </c>
      <c r="K27" s="32">
        <f t="shared" si="0"/>
        <v>-2.4900000000000091</v>
      </c>
      <c r="L27" s="40">
        <v>502.49</v>
      </c>
      <c r="M27" s="47" t="s">
        <v>204</v>
      </c>
    </row>
    <row r="28" spans="2:13" ht="62.4" hidden="1" x14ac:dyDescent="0.3">
      <c r="B28" s="39" t="s">
        <v>47</v>
      </c>
      <c r="C28" s="35" t="s">
        <v>74</v>
      </c>
      <c r="D28" s="36" t="s">
        <v>70</v>
      </c>
      <c r="E28" s="37">
        <v>43873</v>
      </c>
      <c r="F28" s="42">
        <v>43874</v>
      </c>
      <c r="G28" s="51" t="s">
        <v>77</v>
      </c>
      <c r="H28" s="40">
        <v>500</v>
      </c>
      <c r="I28" s="41" t="s">
        <v>60</v>
      </c>
      <c r="J28" s="36" t="s">
        <v>60</v>
      </c>
      <c r="K28" s="32">
        <f t="shared" si="0"/>
        <v>-5.9900000000000091</v>
      </c>
      <c r="L28" s="40">
        <v>505.99</v>
      </c>
      <c r="M28" s="47" t="s">
        <v>204</v>
      </c>
    </row>
    <row r="29" spans="2:13" hidden="1" x14ac:dyDescent="0.3">
      <c r="B29" s="39" t="s">
        <v>16</v>
      </c>
      <c r="C29" s="35" t="s">
        <v>75</v>
      </c>
      <c r="D29" s="36" t="s">
        <v>6</v>
      </c>
      <c r="E29" s="37">
        <v>43875</v>
      </c>
      <c r="F29" s="42" t="s">
        <v>78</v>
      </c>
      <c r="G29" s="39" t="s">
        <v>79</v>
      </c>
      <c r="H29" s="40">
        <v>2800</v>
      </c>
      <c r="I29" s="41" t="s">
        <v>60</v>
      </c>
      <c r="J29" s="36" t="s">
        <v>60</v>
      </c>
      <c r="K29" s="32">
        <f t="shared" si="0"/>
        <v>-78.380000000000109</v>
      </c>
      <c r="L29" s="40">
        <v>2878.38</v>
      </c>
      <c r="M29" s="47" t="s">
        <v>204</v>
      </c>
    </row>
    <row r="30" spans="2:13" ht="28.8" hidden="1" x14ac:dyDescent="0.3">
      <c r="B30" s="39" t="s">
        <v>14</v>
      </c>
      <c r="C30" s="35" t="s">
        <v>76</v>
      </c>
      <c r="D30" s="36" t="s">
        <v>6</v>
      </c>
      <c r="E30" s="37">
        <v>43879</v>
      </c>
      <c r="F30" s="43">
        <v>43879</v>
      </c>
      <c r="G30" s="39" t="s">
        <v>80</v>
      </c>
      <c r="H30" s="40">
        <v>2800</v>
      </c>
      <c r="I30" s="41" t="s">
        <v>60</v>
      </c>
      <c r="J30" s="36" t="s">
        <v>60</v>
      </c>
      <c r="K30" s="32">
        <f t="shared" si="0"/>
        <v>-36.380000000000109</v>
      </c>
      <c r="L30" s="40">
        <v>2836.38</v>
      </c>
      <c r="M30" s="47" t="s">
        <v>204</v>
      </c>
    </row>
    <row r="31" spans="2:13" ht="28.8" hidden="1" x14ac:dyDescent="0.3">
      <c r="B31" s="39" t="s">
        <v>14</v>
      </c>
      <c r="C31" s="35" t="s">
        <v>81</v>
      </c>
      <c r="D31" s="36" t="s">
        <v>6</v>
      </c>
      <c r="E31" s="37">
        <v>43879</v>
      </c>
      <c r="F31" s="52" t="s">
        <v>72</v>
      </c>
      <c r="G31" s="39" t="s">
        <v>82</v>
      </c>
      <c r="H31" s="40">
        <v>259</v>
      </c>
      <c r="I31" s="41" t="s">
        <v>60</v>
      </c>
      <c r="J31" s="36" t="s">
        <v>60</v>
      </c>
      <c r="K31" s="32">
        <f t="shared" si="0"/>
        <v>0</v>
      </c>
      <c r="L31" s="40">
        <v>259</v>
      </c>
      <c r="M31" s="47" t="s">
        <v>204</v>
      </c>
    </row>
    <row r="32" spans="2:13" ht="36.6" customHeight="1" x14ac:dyDescent="0.3">
      <c r="B32" s="36" t="s">
        <v>84</v>
      </c>
      <c r="C32" s="35" t="s">
        <v>85</v>
      </c>
      <c r="D32" s="36" t="s">
        <v>92</v>
      </c>
      <c r="E32" s="37">
        <v>43881</v>
      </c>
      <c r="F32" s="42" t="s">
        <v>93</v>
      </c>
      <c r="G32" s="39" t="s">
        <v>111</v>
      </c>
      <c r="H32" s="40">
        <v>2700</v>
      </c>
      <c r="I32" s="41" t="s">
        <v>60</v>
      </c>
      <c r="J32" s="36" t="s">
        <v>60</v>
      </c>
      <c r="K32" s="32">
        <f t="shared" si="0"/>
        <v>164.65999999999985</v>
      </c>
      <c r="L32" s="40">
        <v>2535.34</v>
      </c>
      <c r="M32" s="47" t="s">
        <v>205</v>
      </c>
    </row>
    <row r="33" spans="2:13" ht="43.2" hidden="1" x14ac:dyDescent="0.3">
      <c r="B33" s="36" t="s">
        <v>84</v>
      </c>
      <c r="C33" s="35" t="s">
        <v>86</v>
      </c>
      <c r="D33" s="36" t="s">
        <v>96</v>
      </c>
      <c r="E33" s="37">
        <v>43881</v>
      </c>
      <c r="F33" s="42" t="s">
        <v>97</v>
      </c>
      <c r="G33" s="39" t="s">
        <v>112</v>
      </c>
      <c r="H33" s="40">
        <v>2300</v>
      </c>
      <c r="I33" s="41" t="s">
        <v>60</v>
      </c>
      <c r="J33" s="36" t="s">
        <v>60</v>
      </c>
      <c r="K33" s="32">
        <f t="shared" si="0"/>
        <v>-45.139999999999873</v>
      </c>
      <c r="L33" s="40">
        <v>2345.14</v>
      </c>
      <c r="M33" s="47" t="s">
        <v>205</v>
      </c>
    </row>
    <row r="34" spans="2:13" ht="28.8" hidden="1" x14ac:dyDescent="0.3">
      <c r="B34" s="39" t="s">
        <v>84</v>
      </c>
      <c r="C34" s="35" t="s">
        <v>87</v>
      </c>
      <c r="D34" s="36" t="s">
        <v>6</v>
      </c>
      <c r="E34" s="37">
        <v>43881</v>
      </c>
      <c r="F34" s="42" t="s">
        <v>98</v>
      </c>
      <c r="G34" s="39" t="s">
        <v>113</v>
      </c>
      <c r="H34" s="40">
        <v>2800</v>
      </c>
      <c r="I34" s="41" t="s">
        <v>60</v>
      </c>
      <c r="J34" s="36" t="s">
        <v>60</v>
      </c>
      <c r="K34" s="32">
        <f t="shared" si="0"/>
        <v>-22.75</v>
      </c>
      <c r="L34" s="40">
        <v>2822.75</v>
      </c>
      <c r="M34" s="47" t="s">
        <v>205</v>
      </c>
    </row>
    <row r="35" spans="2:13" ht="43.2" hidden="1" x14ac:dyDescent="0.3">
      <c r="B35" s="36" t="s">
        <v>46</v>
      </c>
      <c r="C35" s="35" t="s">
        <v>88</v>
      </c>
      <c r="D35" s="36" t="s">
        <v>92</v>
      </c>
      <c r="E35" s="37">
        <v>43881</v>
      </c>
      <c r="F35" s="38" t="s">
        <v>99</v>
      </c>
      <c r="G35" s="39" t="s">
        <v>100</v>
      </c>
      <c r="H35" s="40">
        <v>1200</v>
      </c>
      <c r="I35" s="41" t="s">
        <v>60</v>
      </c>
      <c r="J35" s="36" t="s">
        <v>60</v>
      </c>
      <c r="K35" s="32">
        <f t="shared" si="0"/>
        <v>-2.8900000000001</v>
      </c>
      <c r="L35" s="40">
        <v>1202.8900000000001</v>
      </c>
      <c r="M35" s="47" t="s">
        <v>204</v>
      </c>
    </row>
    <row r="36" spans="2:13" ht="43.2" hidden="1" x14ac:dyDescent="0.3">
      <c r="B36" s="39" t="s">
        <v>46</v>
      </c>
      <c r="C36" s="35" t="s">
        <v>89</v>
      </c>
      <c r="D36" s="36" t="s">
        <v>94</v>
      </c>
      <c r="E36" s="37">
        <v>43881</v>
      </c>
      <c r="F36" s="38" t="s">
        <v>101</v>
      </c>
      <c r="G36" s="39" t="s">
        <v>102</v>
      </c>
      <c r="H36" s="40">
        <v>1200</v>
      </c>
      <c r="I36" s="41" t="s">
        <v>60</v>
      </c>
      <c r="J36" s="36" t="s">
        <v>60</v>
      </c>
      <c r="K36" s="32">
        <f t="shared" si="0"/>
        <v>-10</v>
      </c>
      <c r="L36" s="40">
        <v>1210</v>
      </c>
      <c r="M36" s="47" t="s">
        <v>204</v>
      </c>
    </row>
    <row r="37" spans="2:13" hidden="1" x14ac:dyDescent="0.3">
      <c r="B37" s="36" t="s">
        <v>46</v>
      </c>
      <c r="C37" s="35" t="s">
        <v>90</v>
      </c>
      <c r="D37" s="36" t="s">
        <v>94</v>
      </c>
      <c r="E37" s="37">
        <v>43881</v>
      </c>
      <c r="F37" s="42" t="s">
        <v>101</v>
      </c>
      <c r="G37" s="36" t="s">
        <v>103</v>
      </c>
      <c r="H37" s="40">
        <v>138</v>
      </c>
      <c r="I37" s="41" t="s">
        <v>60</v>
      </c>
      <c r="J37" s="36" t="s">
        <v>60</v>
      </c>
      <c r="K37" s="32">
        <f t="shared" si="0"/>
        <v>-9.9999999999909051E-3</v>
      </c>
      <c r="L37" s="40">
        <v>138.01</v>
      </c>
      <c r="M37" s="47" t="s">
        <v>204</v>
      </c>
    </row>
    <row r="38" spans="2:13" ht="43.2" hidden="1" x14ac:dyDescent="0.3">
      <c r="B38" s="36" t="s">
        <v>46</v>
      </c>
      <c r="C38" s="35" t="s">
        <v>91</v>
      </c>
      <c r="D38" s="36" t="s">
        <v>96</v>
      </c>
      <c r="E38" s="37">
        <v>43881</v>
      </c>
      <c r="F38" s="42" t="s">
        <v>95</v>
      </c>
      <c r="G38" s="39" t="s">
        <v>115</v>
      </c>
      <c r="H38" s="40">
        <v>1200</v>
      </c>
      <c r="I38" s="41" t="s">
        <v>60</v>
      </c>
      <c r="J38" s="36" t="s">
        <v>60</v>
      </c>
      <c r="K38" s="32">
        <f t="shared" si="0"/>
        <v>-27.900000000000091</v>
      </c>
      <c r="L38" s="40">
        <v>1227.9000000000001</v>
      </c>
      <c r="M38" s="47" t="s">
        <v>204</v>
      </c>
    </row>
    <row r="39" spans="2:13" ht="43.2" hidden="1" x14ac:dyDescent="0.3">
      <c r="B39" s="36" t="s">
        <v>46</v>
      </c>
      <c r="C39" s="35" t="s">
        <v>104</v>
      </c>
      <c r="D39" s="36" t="s">
        <v>6</v>
      </c>
      <c r="E39" s="37">
        <v>43881</v>
      </c>
      <c r="F39" s="38" t="s">
        <v>110</v>
      </c>
      <c r="G39" s="39" t="s">
        <v>116</v>
      </c>
      <c r="H39" s="40">
        <v>1600</v>
      </c>
      <c r="I39" s="41" t="s">
        <v>60</v>
      </c>
      <c r="J39" s="36" t="s">
        <v>60</v>
      </c>
      <c r="K39" s="32">
        <f t="shared" si="0"/>
        <v>-31</v>
      </c>
      <c r="L39" s="40">
        <v>1631</v>
      </c>
      <c r="M39" s="47" t="s">
        <v>204</v>
      </c>
    </row>
    <row r="40" spans="2:13" ht="28.8" hidden="1" x14ac:dyDescent="0.3">
      <c r="B40" s="36" t="s">
        <v>46</v>
      </c>
      <c r="C40" s="35" t="s">
        <v>105</v>
      </c>
      <c r="D40" s="36" t="s">
        <v>6</v>
      </c>
      <c r="E40" s="37">
        <v>43881</v>
      </c>
      <c r="F40" s="38" t="s">
        <v>110</v>
      </c>
      <c r="G40" s="53" t="s">
        <v>109</v>
      </c>
      <c r="H40" s="40">
        <v>1019</v>
      </c>
      <c r="I40" s="41" t="s">
        <v>60</v>
      </c>
      <c r="J40" s="36" t="s">
        <v>60</v>
      </c>
      <c r="K40" s="32">
        <f t="shared" si="0"/>
        <v>-1.0099999999999909</v>
      </c>
      <c r="L40" s="40">
        <v>1020.01</v>
      </c>
      <c r="M40" s="47" t="s">
        <v>204</v>
      </c>
    </row>
    <row r="41" spans="2:13" ht="28.8" hidden="1" x14ac:dyDescent="0.3">
      <c r="B41" s="39" t="s">
        <v>46</v>
      </c>
      <c r="C41" s="35" t="s">
        <v>106</v>
      </c>
      <c r="D41" s="36" t="s">
        <v>22</v>
      </c>
      <c r="E41" s="37">
        <v>43881</v>
      </c>
      <c r="F41" s="38">
        <v>29</v>
      </c>
      <c r="G41" s="53" t="s">
        <v>109</v>
      </c>
      <c r="H41" s="40">
        <v>730</v>
      </c>
      <c r="I41" s="41" t="s">
        <v>60</v>
      </c>
      <c r="J41" s="36" t="s">
        <v>60</v>
      </c>
      <c r="K41" s="32">
        <f t="shared" si="0"/>
        <v>-3</v>
      </c>
      <c r="L41" s="40">
        <v>733</v>
      </c>
      <c r="M41" s="47" t="s">
        <v>204</v>
      </c>
    </row>
    <row r="42" spans="2:13" ht="43.2" hidden="1" x14ac:dyDescent="0.3">
      <c r="B42" s="39" t="s">
        <v>67</v>
      </c>
      <c r="C42" s="35" t="s">
        <v>107</v>
      </c>
      <c r="D42" s="36" t="s">
        <v>92</v>
      </c>
      <c r="E42" s="37">
        <v>43881</v>
      </c>
      <c r="F42" s="38" t="s">
        <v>99</v>
      </c>
      <c r="G42" s="39" t="s">
        <v>100</v>
      </c>
      <c r="H42" s="40">
        <v>1200</v>
      </c>
      <c r="I42" s="41" t="s">
        <v>60</v>
      </c>
      <c r="J42" s="36" t="s">
        <v>60</v>
      </c>
      <c r="K42" s="32">
        <f t="shared" si="0"/>
        <v>-12.980000000000018</v>
      </c>
      <c r="L42" s="40">
        <v>1212.98</v>
      </c>
      <c r="M42" s="47" t="s">
        <v>204</v>
      </c>
    </row>
    <row r="43" spans="2:13" ht="43.2" hidden="1" x14ac:dyDescent="0.3">
      <c r="B43" s="39" t="s">
        <v>47</v>
      </c>
      <c r="C43" s="35" t="s">
        <v>108</v>
      </c>
      <c r="D43" s="36" t="s">
        <v>92</v>
      </c>
      <c r="E43" s="37">
        <v>43881</v>
      </c>
      <c r="F43" s="38" t="s">
        <v>99</v>
      </c>
      <c r="G43" s="39" t="s">
        <v>100</v>
      </c>
      <c r="H43" s="40">
        <v>1200</v>
      </c>
      <c r="I43" s="41" t="s">
        <v>60</v>
      </c>
      <c r="J43" s="36" t="s">
        <v>60</v>
      </c>
      <c r="K43" s="32">
        <f t="shared" si="0"/>
        <v>-17.490000000000009</v>
      </c>
      <c r="L43" s="40">
        <v>1217.49</v>
      </c>
      <c r="M43" s="47" t="s">
        <v>204</v>
      </c>
    </row>
    <row r="44" spans="2:13" ht="43.2" hidden="1" x14ac:dyDescent="0.3">
      <c r="B44" s="39" t="s">
        <v>18</v>
      </c>
      <c r="C44" s="35" t="s">
        <v>114</v>
      </c>
      <c r="D44" s="36" t="s">
        <v>92</v>
      </c>
      <c r="E44" s="37">
        <v>43881</v>
      </c>
      <c r="F44" s="38" t="s">
        <v>99</v>
      </c>
      <c r="G44" s="39" t="s">
        <v>100</v>
      </c>
      <c r="H44" s="40">
        <v>1200</v>
      </c>
      <c r="I44" s="41" t="s">
        <v>60</v>
      </c>
      <c r="J44" s="36" t="s">
        <v>60</v>
      </c>
      <c r="K44" s="32">
        <f t="shared" si="0"/>
        <v>-3</v>
      </c>
      <c r="L44" s="40">
        <v>1203</v>
      </c>
      <c r="M44" s="47" t="s">
        <v>204</v>
      </c>
    </row>
    <row r="45" spans="2:13" ht="43.2" hidden="1" x14ac:dyDescent="0.3">
      <c r="B45" s="39" t="s">
        <v>117</v>
      </c>
      <c r="C45" s="35" t="s">
        <v>118</v>
      </c>
      <c r="D45" s="36" t="s">
        <v>92</v>
      </c>
      <c r="E45" s="37">
        <v>43881</v>
      </c>
      <c r="F45" s="38" t="s">
        <v>99</v>
      </c>
      <c r="G45" s="39" t="s">
        <v>100</v>
      </c>
      <c r="H45" s="40">
        <v>1200</v>
      </c>
      <c r="I45" s="41" t="s">
        <v>60</v>
      </c>
      <c r="J45" s="36" t="s">
        <v>60</v>
      </c>
      <c r="K45" s="32">
        <f t="shared" si="0"/>
        <v>-0.29999999999995453</v>
      </c>
      <c r="L45" s="40">
        <v>1200.3</v>
      </c>
      <c r="M45" s="47" t="s">
        <v>204</v>
      </c>
    </row>
    <row r="46" spans="2:13" ht="43.2" hidden="1" x14ac:dyDescent="0.3">
      <c r="B46" s="39" t="s">
        <v>19</v>
      </c>
      <c r="C46" s="35" t="s">
        <v>119</v>
      </c>
      <c r="D46" s="36" t="s">
        <v>92</v>
      </c>
      <c r="E46" s="37">
        <v>43881</v>
      </c>
      <c r="F46" s="38" t="s">
        <v>99</v>
      </c>
      <c r="G46" s="39" t="s">
        <v>100</v>
      </c>
      <c r="H46" s="40">
        <v>1200</v>
      </c>
      <c r="I46" s="41" t="s">
        <v>60</v>
      </c>
      <c r="J46" s="36" t="s">
        <v>60</v>
      </c>
      <c r="K46" s="32">
        <f t="shared" si="0"/>
        <v>-3.2999999999999545</v>
      </c>
      <c r="L46" s="40">
        <v>1203.3</v>
      </c>
      <c r="M46" s="47" t="s">
        <v>204</v>
      </c>
    </row>
    <row r="47" spans="2:13" ht="43.2" hidden="1" x14ac:dyDescent="0.3">
      <c r="B47" s="39" t="s">
        <v>67</v>
      </c>
      <c r="C47" s="35" t="s">
        <v>120</v>
      </c>
      <c r="D47" s="36" t="s">
        <v>94</v>
      </c>
      <c r="E47" s="37">
        <v>43881</v>
      </c>
      <c r="F47" s="38" t="s">
        <v>101</v>
      </c>
      <c r="G47" s="39" t="s">
        <v>102</v>
      </c>
      <c r="H47" s="40">
        <v>1200</v>
      </c>
      <c r="I47" s="41" t="s">
        <v>60</v>
      </c>
      <c r="J47" s="36" t="s">
        <v>60</v>
      </c>
      <c r="K47" s="32">
        <f t="shared" si="0"/>
        <v>-6.2899999999999636</v>
      </c>
      <c r="L47" s="40">
        <v>1206.29</v>
      </c>
      <c r="M47" s="47" t="s">
        <v>204</v>
      </c>
    </row>
    <row r="48" spans="2:13" ht="43.2" hidden="1" x14ac:dyDescent="0.3">
      <c r="B48" s="39" t="s">
        <v>47</v>
      </c>
      <c r="C48" s="35" t="s">
        <v>121</v>
      </c>
      <c r="D48" s="36" t="s">
        <v>94</v>
      </c>
      <c r="E48" s="37">
        <v>43881</v>
      </c>
      <c r="F48" s="38" t="s">
        <v>101</v>
      </c>
      <c r="G48" s="39" t="s">
        <v>102</v>
      </c>
      <c r="H48" s="40">
        <v>1200</v>
      </c>
      <c r="I48" s="41" t="s">
        <v>60</v>
      </c>
      <c r="J48" s="36" t="s">
        <v>60</v>
      </c>
      <c r="K48" s="32">
        <f t="shared" si="0"/>
        <v>-7.5</v>
      </c>
      <c r="L48" s="40">
        <v>1207.5</v>
      </c>
      <c r="M48" s="47" t="s">
        <v>204</v>
      </c>
    </row>
    <row r="49" spans="2:13" ht="43.2" hidden="1" x14ac:dyDescent="0.3">
      <c r="B49" s="39" t="s">
        <v>18</v>
      </c>
      <c r="C49" s="35" t="s">
        <v>126</v>
      </c>
      <c r="D49" s="36" t="s">
        <v>94</v>
      </c>
      <c r="E49" s="37">
        <v>43881</v>
      </c>
      <c r="F49" s="38" t="s">
        <v>101</v>
      </c>
      <c r="G49" s="39" t="s">
        <v>102</v>
      </c>
      <c r="H49" s="40">
        <v>1200</v>
      </c>
      <c r="I49" s="41" t="s">
        <v>60</v>
      </c>
      <c r="J49" s="36" t="s">
        <v>60</v>
      </c>
      <c r="K49" s="32">
        <f t="shared" si="0"/>
        <v>-22</v>
      </c>
      <c r="L49" s="40">
        <v>1222</v>
      </c>
      <c r="M49" s="47" t="s">
        <v>204</v>
      </c>
    </row>
    <row r="50" spans="2:13" ht="43.2" hidden="1" x14ac:dyDescent="0.3">
      <c r="B50" s="39" t="s">
        <v>117</v>
      </c>
      <c r="C50" s="35" t="s">
        <v>127</v>
      </c>
      <c r="D50" s="36" t="s">
        <v>94</v>
      </c>
      <c r="E50" s="37">
        <v>43881</v>
      </c>
      <c r="F50" s="38" t="s">
        <v>101</v>
      </c>
      <c r="G50" s="39" t="s">
        <v>102</v>
      </c>
      <c r="H50" s="40">
        <v>1200</v>
      </c>
      <c r="I50" s="41" t="s">
        <v>60</v>
      </c>
      <c r="J50" s="36" t="s">
        <v>60</v>
      </c>
      <c r="K50" s="32">
        <f t="shared" si="0"/>
        <v>-6.9000000000000909</v>
      </c>
      <c r="L50" s="40">
        <v>1206.9000000000001</v>
      </c>
      <c r="M50" s="47" t="s">
        <v>204</v>
      </c>
    </row>
    <row r="51" spans="2:13" ht="43.2" hidden="1" x14ac:dyDescent="0.3">
      <c r="B51" s="39" t="s">
        <v>19</v>
      </c>
      <c r="C51" s="35" t="s">
        <v>128</v>
      </c>
      <c r="D51" s="36" t="s">
        <v>94</v>
      </c>
      <c r="E51" s="37">
        <v>43881</v>
      </c>
      <c r="F51" s="38" t="s">
        <v>101</v>
      </c>
      <c r="G51" s="39" t="s">
        <v>102</v>
      </c>
      <c r="H51" s="40">
        <v>1200</v>
      </c>
      <c r="I51" s="41" t="s">
        <v>60</v>
      </c>
      <c r="J51" s="36" t="s">
        <v>60</v>
      </c>
      <c r="K51" s="32">
        <f t="shared" si="0"/>
        <v>-18.400000000000091</v>
      </c>
      <c r="L51" s="40">
        <v>1218.4000000000001</v>
      </c>
      <c r="M51" s="47" t="s">
        <v>204</v>
      </c>
    </row>
    <row r="52" spans="2:13" ht="43.2" hidden="1" x14ac:dyDescent="0.3">
      <c r="B52" s="39" t="s">
        <v>67</v>
      </c>
      <c r="C52" s="35" t="s">
        <v>129</v>
      </c>
      <c r="D52" s="36" t="s">
        <v>6</v>
      </c>
      <c r="E52" s="37">
        <v>43881</v>
      </c>
      <c r="F52" s="38" t="s">
        <v>110</v>
      </c>
      <c r="G52" s="39" t="s">
        <v>116</v>
      </c>
      <c r="H52" s="40">
        <v>3200</v>
      </c>
      <c r="I52" s="41" t="s">
        <v>60</v>
      </c>
      <c r="J52" s="36" t="s">
        <v>60</v>
      </c>
      <c r="K52" s="32">
        <f t="shared" si="0"/>
        <v>-6.3099999999999454</v>
      </c>
      <c r="L52" s="40">
        <v>3206.31</v>
      </c>
      <c r="M52" s="47" t="s">
        <v>204</v>
      </c>
    </row>
    <row r="53" spans="2:13" ht="43.2" hidden="1" x14ac:dyDescent="0.3">
      <c r="B53" s="39" t="s">
        <v>47</v>
      </c>
      <c r="C53" s="35" t="s">
        <v>130</v>
      </c>
      <c r="D53" s="36" t="s">
        <v>6</v>
      </c>
      <c r="E53" s="37">
        <v>43881</v>
      </c>
      <c r="F53" s="38" t="s">
        <v>110</v>
      </c>
      <c r="G53" s="39" t="s">
        <v>116</v>
      </c>
      <c r="H53" s="40">
        <v>3200</v>
      </c>
      <c r="I53" s="41" t="s">
        <v>60</v>
      </c>
      <c r="J53" s="36" t="s">
        <v>60</v>
      </c>
      <c r="K53" s="32">
        <f t="shared" si="0"/>
        <v>-12.389999999999873</v>
      </c>
      <c r="L53" s="40">
        <v>3212.39</v>
      </c>
      <c r="M53" s="47" t="s">
        <v>204</v>
      </c>
    </row>
    <row r="54" spans="2:13" ht="43.2" x14ac:dyDescent="0.3">
      <c r="B54" s="36" t="s">
        <v>18</v>
      </c>
      <c r="C54" s="35" t="s">
        <v>131</v>
      </c>
      <c r="D54" s="36" t="s">
        <v>6</v>
      </c>
      <c r="E54" s="37">
        <v>43881</v>
      </c>
      <c r="F54" s="38" t="s">
        <v>110</v>
      </c>
      <c r="G54" s="39" t="s">
        <v>116</v>
      </c>
      <c r="H54" s="40">
        <v>3200</v>
      </c>
      <c r="I54" s="41" t="s">
        <v>60</v>
      </c>
      <c r="J54" s="36" t="s">
        <v>60</v>
      </c>
      <c r="K54" s="32">
        <f t="shared" si="0"/>
        <v>3200</v>
      </c>
      <c r="L54" s="40">
        <v>0</v>
      </c>
      <c r="M54" s="47" t="s">
        <v>204</v>
      </c>
    </row>
    <row r="55" spans="2:13" ht="43.2" hidden="1" x14ac:dyDescent="0.3">
      <c r="B55" s="36" t="s">
        <v>117</v>
      </c>
      <c r="C55" s="35" t="s">
        <v>132</v>
      </c>
      <c r="D55" s="36" t="s">
        <v>6</v>
      </c>
      <c r="E55" s="37">
        <v>43881</v>
      </c>
      <c r="F55" s="38" t="s">
        <v>110</v>
      </c>
      <c r="G55" s="39" t="s">
        <v>116</v>
      </c>
      <c r="H55" s="40">
        <v>3200</v>
      </c>
      <c r="I55" s="41" t="s">
        <v>60</v>
      </c>
      <c r="J55" s="36" t="s">
        <v>60</v>
      </c>
      <c r="K55" s="32">
        <f t="shared" si="0"/>
        <v>-0.76000000000021828</v>
      </c>
      <c r="L55" s="40">
        <v>3200.76</v>
      </c>
      <c r="M55" s="47" t="s">
        <v>204</v>
      </c>
    </row>
    <row r="56" spans="2:13" ht="43.2" hidden="1" x14ac:dyDescent="0.3">
      <c r="B56" s="36" t="s">
        <v>19</v>
      </c>
      <c r="C56" s="35" t="s">
        <v>133</v>
      </c>
      <c r="D56" s="36" t="s">
        <v>6</v>
      </c>
      <c r="E56" s="37">
        <v>43881</v>
      </c>
      <c r="F56" s="38" t="s">
        <v>110</v>
      </c>
      <c r="G56" s="39" t="s">
        <v>116</v>
      </c>
      <c r="H56" s="40">
        <v>3200</v>
      </c>
      <c r="I56" s="41" t="s">
        <v>60</v>
      </c>
      <c r="J56" s="36" t="s">
        <v>60</v>
      </c>
      <c r="K56" s="32">
        <f t="shared" si="0"/>
        <v>-11.570000000000164</v>
      </c>
      <c r="L56" s="40">
        <v>3211.57</v>
      </c>
      <c r="M56" s="47" t="s">
        <v>204</v>
      </c>
    </row>
    <row r="57" spans="2:13" ht="43.2" hidden="1" x14ac:dyDescent="0.3">
      <c r="B57" s="36" t="s">
        <v>10</v>
      </c>
      <c r="C57" s="35" t="s">
        <v>134</v>
      </c>
      <c r="D57" s="36" t="s">
        <v>6</v>
      </c>
      <c r="E57" s="37">
        <v>43881</v>
      </c>
      <c r="F57" s="38" t="s">
        <v>165</v>
      </c>
      <c r="G57" s="39" t="s">
        <v>116</v>
      </c>
      <c r="H57" s="40">
        <v>3200</v>
      </c>
      <c r="I57" s="41" t="s">
        <v>60</v>
      </c>
      <c r="J57" s="36" t="s">
        <v>60</v>
      </c>
      <c r="K57" s="32">
        <f t="shared" si="0"/>
        <v>-54</v>
      </c>
      <c r="L57" s="40">
        <v>3254</v>
      </c>
      <c r="M57" s="47" t="s">
        <v>204</v>
      </c>
    </row>
    <row r="58" spans="2:13" ht="43.2" hidden="1" x14ac:dyDescent="0.3">
      <c r="B58" s="36" t="s">
        <v>14</v>
      </c>
      <c r="C58" s="35" t="s">
        <v>135</v>
      </c>
      <c r="D58" s="36" t="s">
        <v>6</v>
      </c>
      <c r="E58" s="37">
        <v>43881</v>
      </c>
      <c r="F58" s="38" t="s">
        <v>110</v>
      </c>
      <c r="G58" s="39" t="s">
        <v>116</v>
      </c>
      <c r="H58" s="40">
        <v>3200</v>
      </c>
      <c r="I58" s="41" t="s">
        <v>60</v>
      </c>
      <c r="J58" s="36" t="s">
        <v>60</v>
      </c>
      <c r="K58" s="32">
        <f t="shared" si="0"/>
        <v>-44.800000000000182</v>
      </c>
      <c r="L58" s="40">
        <v>3244.8</v>
      </c>
      <c r="M58" s="47" t="s">
        <v>204</v>
      </c>
    </row>
    <row r="59" spans="2:13" ht="43.2" hidden="1" x14ac:dyDescent="0.3">
      <c r="B59" s="36" t="s">
        <v>16</v>
      </c>
      <c r="C59" s="35" t="s">
        <v>136</v>
      </c>
      <c r="D59" s="36" t="s">
        <v>6</v>
      </c>
      <c r="E59" s="37">
        <v>43881</v>
      </c>
      <c r="F59" s="38" t="s">
        <v>110</v>
      </c>
      <c r="G59" s="39" t="s">
        <v>116</v>
      </c>
      <c r="H59" s="40">
        <v>3200</v>
      </c>
      <c r="I59" s="41" t="s">
        <v>60</v>
      </c>
      <c r="J59" s="36" t="s">
        <v>60</v>
      </c>
      <c r="K59" s="32">
        <f t="shared" si="0"/>
        <v>-0.5</v>
      </c>
      <c r="L59" s="40">
        <v>3200.5</v>
      </c>
      <c r="M59" s="47" t="s">
        <v>204</v>
      </c>
    </row>
    <row r="60" spans="2:13" ht="28.8" hidden="1" x14ac:dyDescent="0.3">
      <c r="B60" s="39" t="s">
        <v>67</v>
      </c>
      <c r="C60" s="35" t="s">
        <v>137</v>
      </c>
      <c r="D60" s="36" t="s">
        <v>22</v>
      </c>
      <c r="E60" s="37">
        <v>43881</v>
      </c>
      <c r="F60" s="42">
        <v>43881</v>
      </c>
      <c r="G60" s="39" t="s">
        <v>123</v>
      </c>
      <c r="H60" s="40">
        <v>800</v>
      </c>
      <c r="I60" s="41" t="s">
        <v>60</v>
      </c>
      <c r="J60" s="36" t="s">
        <v>60</v>
      </c>
      <c r="K60" s="32">
        <f t="shared" si="0"/>
        <v>-5.2000000000000455</v>
      </c>
      <c r="L60" s="40">
        <v>805.2</v>
      </c>
      <c r="M60" s="47" t="s">
        <v>204</v>
      </c>
    </row>
    <row r="61" spans="2:13" ht="28.8" hidden="1" x14ac:dyDescent="0.3">
      <c r="B61" s="39" t="s">
        <v>47</v>
      </c>
      <c r="C61" s="35" t="s">
        <v>138</v>
      </c>
      <c r="D61" s="36" t="s">
        <v>22</v>
      </c>
      <c r="E61" s="37">
        <v>43881</v>
      </c>
      <c r="F61" s="42">
        <v>43881</v>
      </c>
      <c r="G61" s="39" t="s">
        <v>123</v>
      </c>
      <c r="H61" s="40">
        <v>800</v>
      </c>
      <c r="I61" s="41" t="s">
        <v>60</v>
      </c>
      <c r="J61" s="36" t="s">
        <v>60</v>
      </c>
      <c r="K61" s="32">
        <f t="shared" si="0"/>
        <v>-35.200000000000045</v>
      </c>
      <c r="L61" s="40">
        <v>835.2</v>
      </c>
      <c r="M61" s="47" t="s">
        <v>204</v>
      </c>
    </row>
    <row r="62" spans="2:13" ht="28.8" hidden="1" x14ac:dyDescent="0.3">
      <c r="B62" s="36" t="s">
        <v>19</v>
      </c>
      <c r="C62" s="35" t="s">
        <v>139</v>
      </c>
      <c r="D62" s="36" t="s">
        <v>22</v>
      </c>
      <c r="E62" s="37">
        <v>43881</v>
      </c>
      <c r="F62" s="42">
        <v>43881</v>
      </c>
      <c r="G62" s="39" t="s">
        <v>123</v>
      </c>
      <c r="H62" s="40">
        <v>800</v>
      </c>
      <c r="I62" s="41" t="s">
        <v>60</v>
      </c>
      <c r="J62" s="36" t="s">
        <v>60</v>
      </c>
      <c r="K62" s="32">
        <f t="shared" si="0"/>
        <v>-2.8999999999999773</v>
      </c>
      <c r="L62" s="40">
        <v>802.9</v>
      </c>
      <c r="M62" s="47" t="s">
        <v>204</v>
      </c>
    </row>
    <row r="63" spans="2:13" ht="28.8" hidden="1" x14ac:dyDescent="0.3">
      <c r="B63" s="39" t="s">
        <v>18</v>
      </c>
      <c r="C63" s="35" t="s">
        <v>140</v>
      </c>
      <c r="D63" s="36" t="s">
        <v>22</v>
      </c>
      <c r="E63" s="37">
        <v>43881</v>
      </c>
      <c r="F63" s="42">
        <v>43881</v>
      </c>
      <c r="G63" s="39" t="s">
        <v>123</v>
      </c>
      <c r="H63" s="40">
        <v>800</v>
      </c>
      <c r="I63" s="41" t="s">
        <v>60</v>
      </c>
      <c r="J63" s="36" t="s">
        <v>60</v>
      </c>
      <c r="K63" s="32">
        <f t="shared" si="0"/>
        <v>-11.100000000000023</v>
      </c>
      <c r="L63" s="40">
        <v>811.1</v>
      </c>
      <c r="M63" s="47" t="s">
        <v>204</v>
      </c>
    </row>
    <row r="64" spans="2:13" ht="43.2" hidden="1" x14ac:dyDescent="0.3">
      <c r="B64" s="36" t="s">
        <v>67</v>
      </c>
      <c r="C64" s="35" t="s">
        <v>141</v>
      </c>
      <c r="D64" s="36" t="s">
        <v>125</v>
      </c>
      <c r="E64" s="37">
        <v>43881</v>
      </c>
      <c r="F64" s="42" t="s">
        <v>122</v>
      </c>
      <c r="G64" s="39" t="s">
        <v>124</v>
      </c>
      <c r="H64" s="40">
        <v>1000</v>
      </c>
      <c r="I64" s="41" t="s">
        <v>60</v>
      </c>
      <c r="J64" s="36" t="s">
        <v>60</v>
      </c>
      <c r="K64" s="32">
        <f t="shared" si="0"/>
        <v>-6.5</v>
      </c>
      <c r="L64" s="40">
        <v>1006.5</v>
      </c>
      <c r="M64" s="47" t="s">
        <v>204</v>
      </c>
    </row>
    <row r="65" spans="2:13" ht="43.2" hidden="1" x14ac:dyDescent="0.3">
      <c r="B65" s="36" t="s">
        <v>47</v>
      </c>
      <c r="C65" s="35" t="s">
        <v>142</v>
      </c>
      <c r="D65" s="36" t="s">
        <v>125</v>
      </c>
      <c r="E65" s="37">
        <v>43881</v>
      </c>
      <c r="F65" s="42" t="s">
        <v>122</v>
      </c>
      <c r="G65" s="39" t="s">
        <v>124</v>
      </c>
      <c r="H65" s="40">
        <v>1000</v>
      </c>
      <c r="I65" s="41" t="s">
        <v>60</v>
      </c>
      <c r="J65" s="36" t="s">
        <v>60</v>
      </c>
      <c r="K65" s="32">
        <f t="shared" si="0"/>
        <v>-14.700000000000045</v>
      </c>
      <c r="L65" s="54">
        <v>1014.7</v>
      </c>
      <c r="M65" s="47" t="s">
        <v>204</v>
      </c>
    </row>
    <row r="66" spans="2:13" ht="43.2" hidden="1" x14ac:dyDescent="0.3">
      <c r="B66" s="36" t="s">
        <v>117</v>
      </c>
      <c r="C66" s="35" t="s">
        <v>143</v>
      </c>
      <c r="D66" s="36" t="s">
        <v>125</v>
      </c>
      <c r="E66" s="37">
        <v>43881</v>
      </c>
      <c r="F66" s="42" t="s">
        <v>122</v>
      </c>
      <c r="G66" s="39" t="s">
        <v>124</v>
      </c>
      <c r="H66" s="40">
        <v>1000</v>
      </c>
      <c r="I66" s="41" t="s">
        <v>60</v>
      </c>
      <c r="J66" s="36" t="s">
        <v>60</v>
      </c>
      <c r="K66" s="32">
        <f t="shared" si="0"/>
        <v>-4.3999999999999773</v>
      </c>
      <c r="L66" s="40">
        <v>1004.4</v>
      </c>
      <c r="M66" s="47" t="s">
        <v>204</v>
      </c>
    </row>
    <row r="67" spans="2:13" ht="43.2" hidden="1" x14ac:dyDescent="0.3">
      <c r="B67" s="36" t="s">
        <v>16</v>
      </c>
      <c r="C67" s="35" t="s">
        <v>144</v>
      </c>
      <c r="D67" s="36" t="s">
        <v>6</v>
      </c>
      <c r="E67" s="37">
        <v>43881</v>
      </c>
      <c r="F67" s="43">
        <v>43882</v>
      </c>
      <c r="G67" s="39" t="s">
        <v>116</v>
      </c>
      <c r="H67" s="40">
        <v>800</v>
      </c>
      <c r="I67" s="41" t="s">
        <v>60</v>
      </c>
      <c r="J67" s="36" t="s">
        <v>60</v>
      </c>
      <c r="K67" s="32">
        <f t="shared" si="0"/>
        <v>-41</v>
      </c>
      <c r="L67" s="40">
        <v>841</v>
      </c>
      <c r="M67" s="47" t="s">
        <v>204</v>
      </c>
    </row>
    <row r="68" spans="2:13" ht="28.8" hidden="1" x14ac:dyDescent="0.3">
      <c r="B68" s="36" t="s">
        <v>14</v>
      </c>
      <c r="C68" s="35" t="s">
        <v>145</v>
      </c>
      <c r="D68" s="36" t="s">
        <v>6</v>
      </c>
      <c r="E68" s="37">
        <v>43881</v>
      </c>
      <c r="F68" s="43">
        <v>43882</v>
      </c>
      <c r="G68" s="39" t="s">
        <v>151</v>
      </c>
      <c r="H68" s="40">
        <v>2400</v>
      </c>
      <c r="I68" s="41" t="s">
        <v>60</v>
      </c>
      <c r="J68" s="36" t="s">
        <v>60</v>
      </c>
      <c r="K68" s="32">
        <f t="shared" si="0"/>
        <v>-39</v>
      </c>
      <c r="L68" s="40">
        <v>2439</v>
      </c>
      <c r="M68" s="47" t="s">
        <v>204</v>
      </c>
    </row>
    <row r="69" spans="2:13" ht="43.2" hidden="1" x14ac:dyDescent="0.3">
      <c r="B69" s="36" t="s">
        <v>27</v>
      </c>
      <c r="C69" s="35" t="s">
        <v>146</v>
      </c>
      <c r="D69" s="36" t="s">
        <v>6</v>
      </c>
      <c r="E69" s="37">
        <v>43881</v>
      </c>
      <c r="F69" s="43">
        <v>43882</v>
      </c>
      <c r="G69" s="39" t="s">
        <v>116</v>
      </c>
      <c r="H69" s="40">
        <v>800</v>
      </c>
      <c r="I69" s="41" t="s">
        <v>60</v>
      </c>
      <c r="J69" s="36" t="s">
        <v>60</v>
      </c>
      <c r="K69" s="32">
        <f t="shared" ref="K69:K105" si="1">H69-L69</f>
        <v>-9.0099999999999909</v>
      </c>
      <c r="L69" s="55">
        <v>809.01</v>
      </c>
      <c r="M69" s="47" t="s">
        <v>204</v>
      </c>
    </row>
    <row r="70" spans="2:13" ht="43.2" hidden="1" x14ac:dyDescent="0.3">
      <c r="B70" s="36" t="s">
        <v>16</v>
      </c>
      <c r="C70" s="35" t="s">
        <v>147</v>
      </c>
      <c r="D70" s="36" t="s">
        <v>152</v>
      </c>
      <c r="E70" s="37">
        <v>43882</v>
      </c>
      <c r="F70" s="38" t="s">
        <v>153</v>
      </c>
      <c r="G70" s="39" t="s">
        <v>154</v>
      </c>
      <c r="H70" s="49">
        <v>1200</v>
      </c>
      <c r="I70" s="41" t="s">
        <v>60</v>
      </c>
      <c r="J70" s="36" t="s">
        <v>60</v>
      </c>
      <c r="K70" s="32">
        <f t="shared" si="1"/>
        <v>-34.910000000000082</v>
      </c>
      <c r="L70" s="40">
        <v>1234.9100000000001</v>
      </c>
      <c r="M70" s="47" t="s">
        <v>204</v>
      </c>
    </row>
    <row r="71" spans="2:13" ht="43.2" hidden="1" x14ac:dyDescent="0.3">
      <c r="B71" s="36" t="s">
        <v>10</v>
      </c>
      <c r="C71" s="35" t="s">
        <v>148</v>
      </c>
      <c r="D71" s="36" t="s">
        <v>152</v>
      </c>
      <c r="E71" s="37">
        <v>43882</v>
      </c>
      <c r="F71" s="38" t="s">
        <v>153</v>
      </c>
      <c r="G71" s="39" t="s">
        <v>154</v>
      </c>
      <c r="H71" s="49">
        <v>1200</v>
      </c>
      <c r="I71" s="41" t="s">
        <v>60</v>
      </c>
      <c r="J71" s="36" t="s">
        <v>60</v>
      </c>
      <c r="K71" s="32">
        <f t="shared" si="1"/>
        <v>-12.910000000000082</v>
      </c>
      <c r="L71" s="40">
        <v>1212.9100000000001</v>
      </c>
      <c r="M71" s="47" t="s">
        <v>204</v>
      </c>
    </row>
    <row r="72" spans="2:13" ht="43.2" hidden="1" x14ac:dyDescent="0.3">
      <c r="B72" s="36" t="s">
        <v>14</v>
      </c>
      <c r="C72" s="35" t="s">
        <v>149</v>
      </c>
      <c r="D72" s="36" t="s">
        <v>152</v>
      </c>
      <c r="E72" s="37">
        <v>43882</v>
      </c>
      <c r="F72" s="38" t="s">
        <v>153</v>
      </c>
      <c r="G72" s="39" t="s">
        <v>154</v>
      </c>
      <c r="H72" s="49">
        <v>1200</v>
      </c>
      <c r="I72" s="41" t="s">
        <v>60</v>
      </c>
      <c r="J72" s="36" t="s">
        <v>60</v>
      </c>
      <c r="K72" s="32">
        <f t="shared" si="1"/>
        <v>-20</v>
      </c>
      <c r="L72" s="40">
        <v>1220</v>
      </c>
      <c r="M72" s="47" t="s">
        <v>204</v>
      </c>
    </row>
    <row r="73" spans="2:13" ht="13.8" customHeight="1" x14ac:dyDescent="0.3">
      <c r="B73" s="36" t="s">
        <v>27</v>
      </c>
      <c r="C73" s="35" t="s">
        <v>155</v>
      </c>
      <c r="D73" s="36" t="s">
        <v>31</v>
      </c>
      <c r="E73" s="37">
        <v>43887</v>
      </c>
      <c r="F73" s="50" t="s">
        <v>166</v>
      </c>
      <c r="G73" s="39" t="s">
        <v>156</v>
      </c>
      <c r="H73" s="49">
        <v>2000</v>
      </c>
      <c r="I73" s="41" t="s">
        <v>60</v>
      </c>
      <c r="J73" s="36" t="s">
        <v>60</v>
      </c>
      <c r="K73" s="32">
        <f t="shared" si="1"/>
        <v>23.509999999999991</v>
      </c>
      <c r="L73" s="56">
        <v>1976.49</v>
      </c>
      <c r="M73" s="47" t="s">
        <v>204</v>
      </c>
    </row>
    <row r="74" spans="2:13" ht="23.4" customHeight="1" x14ac:dyDescent="0.3">
      <c r="B74" s="36" t="s">
        <v>10</v>
      </c>
      <c r="C74" s="35" t="s">
        <v>157</v>
      </c>
      <c r="D74" s="36" t="s">
        <v>31</v>
      </c>
      <c r="E74" s="37">
        <v>43887</v>
      </c>
      <c r="F74" s="50" t="s">
        <v>98</v>
      </c>
      <c r="G74" s="39" t="s">
        <v>158</v>
      </c>
      <c r="H74" s="49">
        <v>3907</v>
      </c>
      <c r="I74" s="41" t="s">
        <v>60</v>
      </c>
      <c r="J74" s="36" t="s">
        <v>60</v>
      </c>
      <c r="K74" s="32">
        <f t="shared" si="1"/>
        <v>-8.8800000000001091</v>
      </c>
      <c r="L74" s="40">
        <v>3915.88</v>
      </c>
      <c r="M74" s="47" t="s">
        <v>204</v>
      </c>
    </row>
    <row r="75" spans="2:13" ht="43.2" x14ac:dyDescent="0.3">
      <c r="B75" s="39" t="s">
        <v>16</v>
      </c>
      <c r="C75" s="35" t="s">
        <v>159</v>
      </c>
      <c r="D75" s="36" t="s">
        <v>22</v>
      </c>
      <c r="E75" s="37">
        <v>43882</v>
      </c>
      <c r="F75" s="43">
        <v>43882</v>
      </c>
      <c r="G75" s="39" t="s">
        <v>116</v>
      </c>
      <c r="H75" s="49">
        <v>730</v>
      </c>
      <c r="I75" s="41" t="s">
        <v>60</v>
      </c>
      <c r="J75" s="36" t="s">
        <v>60</v>
      </c>
      <c r="K75" s="32">
        <f t="shared" si="1"/>
        <v>730</v>
      </c>
      <c r="L75" s="56">
        <v>0</v>
      </c>
      <c r="M75" s="57" t="s">
        <v>207</v>
      </c>
    </row>
    <row r="76" spans="2:13" ht="43.2" x14ac:dyDescent="0.3">
      <c r="B76" s="39" t="s">
        <v>67</v>
      </c>
      <c r="C76" s="35" t="s">
        <v>160</v>
      </c>
      <c r="D76" s="36" t="s">
        <v>96</v>
      </c>
      <c r="E76" s="37">
        <v>43889</v>
      </c>
      <c r="F76" s="43" t="s">
        <v>162</v>
      </c>
      <c r="G76" s="39" t="s">
        <v>163</v>
      </c>
      <c r="H76" s="49">
        <v>1000</v>
      </c>
      <c r="I76" s="41" t="s">
        <v>60</v>
      </c>
      <c r="J76" s="36" t="s">
        <v>60</v>
      </c>
      <c r="K76" s="32">
        <f t="shared" si="1"/>
        <v>-5.5099999999999909</v>
      </c>
      <c r="L76" s="40">
        <v>1005.51</v>
      </c>
      <c r="M76" s="47" t="s">
        <v>204</v>
      </c>
    </row>
    <row r="77" spans="2:13" ht="43.2" x14ac:dyDescent="0.3">
      <c r="B77" s="39" t="s">
        <v>47</v>
      </c>
      <c r="C77" s="35" t="s">
        <v>161</v>
      </c>
      <c r="D77" s="36" t="s">
        <v>96</v>
      </c>
      <c r="E77" s="37">
        <v>43889</v>
      </c>
      <c r="F77" s="43" t="s">
        <v>162</v>
      </c>
      <c r="G77" s="39" t="s">
        <v>163</v>
      </c>
      <c r="H77" s="49">
        <v>1000</v>
      </c>
      <c r="I77" s="41" t="s">
        <v>60</v>
      </c>
      <c r="J77" s="36" t="s">
        <v>60</v>
      </c>
      <c r="K77" s="32">
        <f t="shared" si="1"/>
        <v>-59.900000000000091</v>
      </c>
      <c r="L77" s="40">
        <v>1059.9000000000001</v>
      </c>
      <c r="M77" s="47" t="s">
        <v>204</v>
      </c>
    </row>
    <row r="78" spans="2:13" ht="28.8" x14ac:dyDescent="0.3">
      <c r="B78" s="39" t="s">
        <v>167</v>
      </c>
      <c r="C78" s="35" t="s">
        <v>168</v>
      </c>
      <c r="D78" s="36" t="s">
        <v>6</v>
      </c>
      <c r="E78" s="37">
        <v>43895</v>
      </c>
      <c r="F78" s="43" t="s">
        <v>171</v>
      </c>
      <c r="G78" s="36" t="s">
        <v>172</v>
      </c>
      <c r="H78" s="49">
        <v>2800</v>
      </c>
      <c r="I78" s="41" t="s">
        <v>60</v>
      </c>
      <c r="J78" s="36" t="s">
        <v>60</v>
      </c>
      <c r="K78" s="32">
        <f t="shared" si="1"/>
        <v>-113.69999999999982</v>
      </c>
      <c r="L78" s="40">
        <v>2913.7</v>
      </c>
      <c r="M78" s="47" t="s">
        <v>208</v>
      </c>
    </row>
    <row r="79" spans="2:13" ht="28.8" x14ac:dyDescent="0.3">
      <c r="B79" s="39" t="s">
        <v>27</v>
      </c>
      <c r="C79" s="35" t="s">
        <v>169</v>
      </c>
      <c r="D79" s="36" t="s">
        <v>6</v>
      </c>
      <c r="E79" s="37">
        <v>43895</v>
      </c>
      <c r="F79" s="43" t="s">
        <v>173</v>
      </c>
      <c r="G79" s="36" t="s">
        <v>172</v>
      </c>
      <c r="H79" s="49">
        <v>2800</v>
      </c>
      <c r="I79" s="41" t="s">
        <v>60</v>
      </c>
      <c r="J79" s="36" t="s">
        <v>60</v>
      </c>
      <c r="K79" s="32">
        <f t="shared" si="1"/>
        <v>12</v>
      </c>
      <c r="L79" s="40">
        <v>2788</v>
      </c>
      <c r="M79" s="47" t="s">
        <v>208</v>
      </c>
    </row>
    <row r="80" spans="2:13" ht="28.8" x14ac:dyDescent="0.3">
      <c r="B80" s="39" t="s">
        <v>27</v>
      </c>
      <c r="C80" s="35" t="s">
        <v>170</v>
      </c>
      <c r="D80" s="36" t="s">
        <v>6</v>
      </c>
      <c r="E80" s="37">
        <v>43895</v>
      </c>
      <c r="F80" s="43">
        <v>43896</v>
      </c>
      <c r="G80" s="36" t="s">
        <v>23</v>
      </c>
      <c r="H80" s="49">
        <v>2400</v>
      </c>
      <c r="I80" s="41" t="s">
        <v>60</v>
      </c>
      <c r="J80" s="36" t="s">
        <v>60</v>
      </c>
      <c r="K80" s="32">
        <f t="shared" si="1"/>
        <v>47.5</v>
      </c>
      <c r="L80" s="40">
        <v>2352.5</v>
      </c>
      <c r="M80" s="47" t="s">
        <v>208</v>
      </c>
    </row>
    <row r="81" spans="2:13" ht="43.2" x14ac:dyDescent="0.3">
      <c r="B81" s="39" t="s">
        <v>67</v>
      </c>
      <c r="C81" s="35" t="s">
        <v>174</v>
      </c>
      <c r="D81" s="36" t="s">
        <v>92</v>
      </c>
      <c r="E81" s="37">
        <v>43896</v>
      </c>
      <c r="F81" s="42" t="s">
        <v>173</v>
      </c>
      <c r="G81" s="39" t="s">
        <v>183</v>
      </c>
      <c r="H81" s="49">
        <v>1000</v>
      </c>
      <c r="I81" s="41" t="s">
        <v>60</v>
      </c>
      <c r="J81" s="58" t="s">
        <v>60</v>
      </c>
      <c r="K81" s="32">
        <f t="shared" si="1"/>
        <v>-13.389999999999986</v>
      </c>
      <c r="L81" s="40">
        <v>1013.39</v>
      </c>
      <c r="M81" s="47" t="s">
        <v>208</v>
      </c>
    </row>
    <row r="82" spans="2:13" ht="43.2" x14ac:dyDescent="0.3">
      <c r="B82" s="39" t="s">
        <v>47</v>
      </c>
      <c r="C82" s="35" t="s">
        <v>175</v>
      </c>
      <c r="D82" s="36" t="s">
        <v>92</v>
      </c>
      <c r="E82" s="37">
        <v>43896</v>
      </c>
      <c r="F82" s="42" t="s">
        <v>173</v>
      </c>
      <c r="G82" s="39" t="s">
        <v>183</v>
      </c>
      <c r="H82" s="49">
        <v>1000</v>
      </c>
      <c r="I82" s="41" t="s">
        <v>60</v>
      </c>
      <c r="J82" s="36" t="s">
        <v>60</v>
      </c>
      <c r="K82" s="32">
        <f t="shared" si="1"/>
        <v>-12</v>
      </c>
      <c r="L82" s="40">
        <v>1012</v>
      </c>
      <c r="M82" s="47" t="s">
        <v>208</v>
      </c>
    </row>
    <row r="83" spans="2:13" ht="28.8" x14ac:dyDescent="0.3">
      <c r="B83" s="39" t="s">
        <v>18</v>
      </c>
      <c r="C83" s="35" t="s">
        <v>176</v>
      </c>
      <c r="D83" s="36" t="s">
        <v>22</v>
      </c>
      <c r="E83" s="37">
        <v>43896</v>
      </c>
      <c r="F83" s="42" t="s">
        <v>173</v>
      </c>
      <c r="G83" s="53" t="s">
        <v>123</v>
      </c>
      <c r="H83" s="49">
        <v>1600</v>
      </c>
      <c r="I83" s="41" t="s">
        <v>60</v>
      </c>
      <c r="J83" s="36" t="s">
        <v>60</v>
      </c>
      <c r="K83" s="32">
        <f t="shared" si="1"/>
        <v>-0.41000000000008185</v>
      </c>
      <c r="L83" s="40">
        <v>1600.41</v>
      </c>
      <c r="M83" s="47" t="s">
        <v>208</v>
      </c>
    </row>
    <row r="84" spans="2:13" ht="28.8" x14ac:dyDescent="0.3">
      <c r="B84" s="39" t="s">
        <v>117</v>
      </c>
      <c r="C84" s="35" t="s">
        <v>177</v>
      </c>
      <c r="D84" s="36" t="s">
        <v>22</v>
      </c>
      <c r="E84" s="37">
        <v>43896</v>
      </c>
      <c r="F84" s="42" t="s">
        <v>173</v>
      </c>
      <c r="G84" s="39" t="s">
        <v>123</v>
      </c>
      <c r="H84" s="49">
        <v>1600</v>
      </c>
      <c r="I84" s="41" t="s">
        <v>60</v>
      </c>
      <c r="J84" s="36" t="s">
        <v>60</v>
      </c>
      <c r="K84" s="32">
        <f t="shared" si="1"/>
        <v>-15</v>
      </c>
      <c r="L84" s="40">
        <v>1615</v>
      </c>
      <c r="M84" s="47" t="s">
        <v>208</v>
      </c>
    </row>
    <row r="85" spans="2:13" ht="28.8" x14ac:dyDescent="0.3">
      <c r="B85" s="53" t="s">
        <v>19</v>
      </c>
      <c r="C85" s="35" t="s">
        <v>178</v>
      </c>
      <c r="D85" s="58" t="s">
        <v>22</v>
      </c>
      <c r="E85" s="37">
        <v>43896</v>
      </c>
      <c r="F85" s="42" t="s">
        <v>173</v>
      </c>
      <c r="G85" s="39" t="s">
        <v>123</v>
      </c>
      <c r="H85" s="49">
        <v>1600</v>
      </c>
      <c r="I85" s="41" t="s">
        <v>60</v>
      </c>
      <c r="J85" s="36" t="s">
        <v>60</v>
      </c>
      <c r="K85" s="32">
        <f t="shared" si="1"/>
        <v>-3</v>
      </c>
      <c r="L85" s="40">
        <v>1603</v>
      </c>
      <c r="M85" s="47" t="s">
        <v>208</v>
      </c>
    </row>
    <row r="86" spans="2:13" ht="43.2" x14ac:dyDescent="0.3">
      <c r="B86" s="53" t="s">
        <v>10</v>
      </c>
      <c r="C86" s="35" t="s">
        <v>179</v>
      </c>
      <c r="D86" s="58" t="s">
        <v>182</v>
      </c>
      <c r="E86" s="37">
        <v>43896</v>
      </c>
      <c r="F86" s="42" t="s">
        <v>173</v>
      </c>
      <c r="G86" s="39" t="s">
        <v>184</v>
      </c>
      <c r="H86" s="49">
        <v>1200</v>
      </c>
      <c r="I86" s="41" t="s">
        <v>60</v>
      </c>
      <c r="J86" s="36" t="s">
        <v>60</v>
      </c>
      <c r="K86" s="32">
        <f t="shared" si="1"/>
        <v>-22</v>
      </c>
      <c r="L86" s="40">
        <v>1222</v>
      </c>
      <c r="M86" s="47" t="s">
        <v>208</v>
      </c>
    </row>
    <row r="87" spans="2:13" ht="43.2" x14ac:dyDescent="0.3">
      <c r="B87" s="58" t="s">
        <v>16</v>
      </c>
      <c r="C87" s="35" t="s">
        <v>180</v>
      </c>
      <c r="D87" s="58" t="s">
        <v>182</v>
      </c>
      <c r="E87" s="37">
        <v>43896</v>
      </c>
      <c r="F87" s="42" t="s">
        <v>173</v>
      </c>
      <c r="G87" s="39" t="s">
        <v>184</v>
      </c>
      <c r="H87" s="49">
        <v>1200</v>
      </c>
      <c r="I87" s="41" t="s">
        <v>60</v>
      </c>
      <c r="J87" s="36" t="s">
        <v>60</v>
      </c>
      <c r="K87" s="32">
        <f t="shared" si="1"/>
        <v>-11.059999999999945</v>
      </c>
      <c r="L87" s="40">
        <v>1211.06</v>
      </c>
      <c r="M87" s="47" t="s">
        <v>208</v>
      </c>
    </row>
    <row r="88" spans="2:13" ht="43.2" x14ac:dyDescent="0.3">
      <c r="B88" s="58" t="s">
        <v>14</v>
      </c>
      <c r="C88" s="35" t="s">
        <v>181</v>
      </c>
      <c r="D88" s="58" t="s">
        <v>182</v>
      </c>
      <c r="E88" s="37">
        <v>43896</v>
      </c>
      <c r="F88" s="42" t="s">
        <v>173</v>
      </c>
      <c r="G88" s="39" t="s">
        <v>184</v>
      </c>
      <c r="H88" s="49">
        <v>1200</v>
      </c>
      <c r="I88" s="41" t="s">
        <v>60</v>
      </c>
      <c r="J88" s="36" t="s">
        <v>60</v>
      </c>
      <c r="K88" s="32">
        <f t="shared" si="1"/>
        <v>-89</v>
      </c>
      <c r="L88" s="40">
        <v>1289</v>
      </c>
      <c r="M88" s="47" t="s">
        <v>208</v>
      </c>
    </row>
    <row r="89" spans="2:13" x14ac:dyDescent="0.3">
      <c r="B89" s="58" t="s">
        <v>14</v>
      </c>
      <c r="C89" s="35" t="s">
        <v>187</v>
      </c>
      <c r="D89" s="58" t="s">
        <v>6</v>
      </c>
      <c r="E89" s="37">
        <v>43900</v>
      </c>
      <c r="F89" s="59" t="s">
        <v>185</v>
      </c>
      <c r="G89" s="53" t="s">
        <v>186</v>
      </c>
      <c r="H89" s="49">
        <v>2800</v>
      </c>
      <c r="I89" s="41" t="s">
        <v>60</v>
      </c>
      <c r="J89" s="36" t="s">
        <v>60</v>
      </c>
      <c r="K89" s="32">
        <f t="shared" si="1"/>
        <v>-118.82999999999993</v>
      </c>
      <c r="L89" s="40">
        <v>2918.83</v>
      </c>
      <c r="M89" s="47" t="s">
        <v>208</v>
      </c>
    </row>
    <row r="90" spans="2:13" ht="57.6" x14ac:dyDescent="0.3">
      <c r="B90" s="58" t="s">
        <v>46</v>
      </c>
      <c r="C90" s="35" t="s">
        <v>188</v>
      </c>
      <c r="D90" s="58" t="s">
        <v>6</v>
      </c>
      <c r="E90" s="37">
        <v>43901</v>
      </c>
      <c r="F90" s="59" t="s">
        <v>185</v>
      </c>
      <c r="G90" s="39" t="s">
        <v>197</v>
      </c>
      <c r="H90" s="49">
        <v>2800</v>
      </c>
      <c r="I90" s="41" t="s">
        <v>60</v>
      </c>
      <c r="J90" s="36" t="s">
        <v>60</v>
      </c>
      <c r="K90" s="32">
        <f t="shared" si="1"/>
        <v>-10.380000000000109</v>
      </c>
      <c r="L90" s="40">
        <v>2810.38</v>
      </c>
      <c r="M90" s="47" t="s">
        <v>208</v>
      </c>
    </row>
    <row r="91" spans="2:13" ht="43.2" x14ac:dyDescent="0.3">
      <c r="B91" s="58" t="s">
        <v>34</v>
      </c>
      <c r="C91" s="35" t="s">
        <v>189</v>
      </c>
      <c r="D91" s="58" t="s">
        <v>6</v>
      </c>
      <c r="E91" s="37">
        <v>43901</v>
      </c>
      <c r="F91" s="59" t="s">
        <v>185</v>
      </c>
      <c r="G91" s="39" t="s">
        <v>198</v>
      </c>
      <c r="H91" s="49">
        <v>1530</v>
      </c>
      <c r="I91" s="41" t="s">
        <v>60</v>
      </c>
      <c r="J91" s="36" t="s">
        <v>60</v>
      </c>
      <c r="K91" s="32">
        <f t="shared" si="1"/>
        <v>-9.0099999999999909</v>
      </c>
      <c r="L91" s="40">
        <v>1539.01</v>
      </c>
      <c r="M91" s="47" t="s">
        <v>208</v>
      </c>
    </row>
    <row r="92" spans="2:13" x14ac:dyDescent="0.3">
      <c r="B92" s="58" t="s">
        <v>27</v>
      </c>
      <c r="C92" s="35" t="s">
        <v>190</v>
      </c>
      <c r="D92" s="58" t="s">
        <v>6</v>
      </c>
      <c r="E92" s="37">
        <v>43901</v>
      </c>
      <c r="F92" s="59" t="s">
        <v>185</v>
      </c>
      <c r="G92" s="53" t="s">
        <v>199</v>
      </c>
      <c r="H92" s="49">
        <v>2260</v>
      </c>
      <c r="I92" s="41" t="s">
        <v>60</v>
      </c>
      <c r="J92" s="36" t="s">
        <v>60</v>
      </c>
      <c r="K92" s="32">
        <f t="shared" si="1"/>
        <v>-9.9899999999997817</v>
      </c>
      <c r="L92" s="40">
        <v>2269.9899999999998</v>
      </c>
      <c r="M92" s="47" t="s">
        <v>208</v>
      </c>
    </row>
    <row r="93" spans="2:13" ht="28.8" x14ac:dyDescent="0.3">
      <c r="B93" s="39" t="s">
        <v>167</v>
      </c>
      <c r="C93" s="35" t="s">
        <v>191</v>
      </c>
      <c r="D93" s="58" t="s">
        <v>200</v>
      </c>
      <c r="E93" s="37">
        <v>43901</v>
      </c>
      <c r="F93" s="59" t="s">
        <v>185</v>
      </c>
      <c r="G93" s="53" t="s">
        <v>199</v>
      </c>
      <c r="H93" s="49">
        <v>3265</v>
      </c>
      <c r="I93" s="41" t="s">
        <v>60</v>
      </c>
      <c r="J93" s="36" t="s">
        <v>60</v>
      </c>
      <c r="K93" s="32">
        <f t="shared" si="1"/>
        <v>9.5900000000001455</v>
      </c>
      <c r="L93" s="40">
        <v>3255.41</v>
      </c>
      <c r="M93" s="47" t="s">
        <v>208</v>
      </c>
    </row>
    <row r="94" spans="2:13" ht="28.8" x14ac:dyDescent="0.3">
      <c r="B94" s="39" t="s">
        <v>167</v>
      </c>
      <c r="C94" s="35" t="s">
        <v>192</v>
      </c>
      <c r="D94" s="58" t="s">
        <v>201</v>
      </c>
      <c r="E94" s="37">
        <v>43901</v>
      </c>
      <c r="F94" s="38" t="s">
        <v>202</v>
      </c>
      <c r="G94" s="53" t="s">
        <v>199</v>
      </c>
      <c r="H94" s="49">
        <v>1125</v>
      </c>
      <c r="I94" s="41" t="s">
        <v>60</v>
      </c>
      <c r="J94" s="36" t="s">
        <v>60</v>
      </c>
      <c r="K94" s="32">
        <f t="shared" si="1"/>
        <v>-15</v>
      </c>
      <c r="L94" s="40">
        <v>1140</v>
      </c>
      <c r="M94" s="47" t="s">
        <v>208</v>
      </c>
    </row>
    <row r="95" spans="2:13" ht="43.2" x14ac:dyDescent="0.3">
      <c r="B95" s="36" t="s">
        <v>84</v>
      </c>
      <c r="C95" s="35" t="s">
        <v>193</v>
      </c>
      <c r="D95" s="58" t="s">
        <v>6</v>
      </c>
      <c r="E95" s="37">
        <v>43903</v>
      </c>
      <c r="F95" s="59" t="s">
        <v>203</v>
      </c>
      <c r="G95" s="60" t="s">
        <v>112</v>
      </c>
      <c r="H95" s="49">
        <v>6600</v>
      </c>
      <c r="I95" s="41" t="s">
        <v>60</v>
      </c>
      <c r="J95" s="36" t="s">
        <v>60</v>
      </c>
      <c r="K95" s="32">
        <f t="shared" si="1"/>
        <v>0</v>
      </c>
      <c r="L95" s="40">
        <v>6600</v>
      </c>
      <c r="M95" s="57" t="s">
        <v>207</v>
      </c>
    </row>
    <row r="96" spans="2:13" ht="18" customHeight="1" x14ac:dyDescent="0.3">
      <c r="B96" s="39" t="s">
        <v>167</v>
      </c>
      <c r="C96" s="35" t="s">
        <v>194</v>
      </c>
      <c r="D96" s="58" t="s">
        <v>6</v>
      </c>
      <c r="E96" s="37">
        <v>43910</v>
      </c>
      <c r="F96" s="59">
        <v>43910</v>
      </c>
      <c r="G96" s="58" t="s">
        <v>206</v>
      </c>
      <c r="H96" s="49">
        <v>1878</v>
      </c>
      <c r="I96" s="41" t="s">
        <v>60</v>
      </c>
      <c r="J96" s="36" t="s">
        <v>60</v>
      </c>
      <c r="K96" s="32">
        <f t="shared" si="1"/>
        <v>-238.80000000000018</v>
      </c>
      <c r="L96" s="40">
        <v>2116.8000000000002</v>
      </c>
      <c r="M96" s="47" t="s">
        <v>208</v>
      </c>
    </row>
    <row r="97" spans="2:14" ht="34.799999999999997" customHeight="1" x14ac:dyDescent="0.3">
      <c r="B97" s="36" t="s">
        <v>14</v>
      </c>
      <c r="C97" s="35" t="s">
        <v>195</v>
      </c>
      <c r="D97" s="58" t="s">
        <v>6</v>
      </c>
      <c r="E97" s="37">
        <v>43948</v>
      </c>
      <c r="F97" s="59" t="s">
        <v>209</v>
      </c>
      <c r="G97" s="53" t="s">
        <v>211</v>
      </c>
      <c r="H97" s="49">
        <v>3078</v>
      </c>
      <c r="I97" s="41" t="s">
        <v>60</v>
      </c>
      <c r="J97" s="36" t="s">
        <v>60</v>
      </c>
      <c r="K97" s="32">
        <f t="shared" si="1"/>
        <v>1437.58</v>
      </c>
      <c r="L97" s="40">
        <v>1640.42</v>
      </c>
      <c r="M97" s="61" t="s">
        <v>218</v>
      </c>
      <c r="N97" t="s">
        <v>207</v>
      </c>
    </row>
    <row r="98" spans="2:14" ht="28.2" customHeight="1" x14ac:dyDescent="0.3">
      <c r="B98" s="36" t="s">
        <v>14</v>
      </c>
      <c r="C98" s="35" t="s">
        <v>196</v>
      </c>
      <c r="D98" s="58" t="s">
        <v>6</v>
      </c>
      <c r="E98" s="37">
        <v>43956</v>
      </c>
      <c r="F98" s="59" t="s">
        <v>210</v>
      </c>
      <c r="G98" s="53" t="s">
        <v>211</v>
      </c>
      <c r="H98" s="49">
        <v>1200</v>
      </c>
      <c r="I98" s="41" t="s">
        <v>60</v>
      </c>
      <c r="J98" s="36" t="s">
        <v>60</v>
      </c>
      <c r="K98" s="32">
        <f t="shared" si="1"/>
        <v>-4</v>
      </c>
      <c r="L98" s="40">
        <v>1204</v>
      </c>
      <c r="M98" s="61" t="s">
        <v>221</v>
      </c>
    </row>
    <row r="99" spans="2:14" ht="14.4" customHeight="1" x14ac:dyDescent="0.3">
      <c r="B99" s="36" t="s">
        <v>14</v>
      </c>
      <c r="C99" s="35" t="s">
        <v>216</v>
      </c>
      <c r="D99" s="58" t="s">
        <v>6</v>
      </c>
      <c r="E99" s="37">
        <v>43964</v>
      </c>
      <c r="F99" s="59" t="s">
        <v>212</v>
      </c>
      <c r="G99" s="53" t="s">
        <v>214</v>
      </c>
      <c r="H99" s="49">
        <v>1366</v>
      </c>
      <c r="I99" s="41" t="s">
        <v>60</v>
      </c>
      <c r="J99" s="36" t="s">
        <v>60</v>
      </c>
      <c r="K99" s="32">
        <f t="shared" si="1"/>
        <v>0</v>
      </c>
      <c r="L99" s="40">
        <v>1366</v>
      </c>
      <c r="M99" s="61" t="s">
        <v>221</v>
      </c>
    </row>
    <row r="100" spans="2:14" ht="45.6" customHeight="1" x14ac:dyDescent="0.3">
      <c r="B100" s="36" t="s">
        <v>16</v>
      </c>
      <c r="C100" s="35" t="s">
        <v>217</v>
      </c>
      <c r="D100" s="58" t="s">
        <v>6</v>
      </c>
      <c r="E100" s="37">
        <v>43964</v>
      </c>
      <c r="F100" s="59" t="s">
        <v>213</v>
      </c>
      <c r="G100" s="53" t="s">
        <v>215</v>
      </c>
      <c r="H100" s="49">
        <v>2331</v>
      </c>
      <c r="I100" s="41" t="s">
        <v>60</v>
      </c>
      <c r="J100" s="36" t="s">
        <v>60</v>
      </c>
      <c r="K100" s="32">
        <f t="shared" si="1"/>
        <v>-186.34999999999991</v>
      </c>
      <c r="L100" s="40">
        <v>2517.35</v>
      </c>
      <c r="M100" s="61" t="s">
        <v>221</v>
      </c>
    </row>
    <row r="101" spans="2:14" ht="43.2" x14ac:dyDescent="0.3">
      <c r="B101" s="36" t="s">
        <v>16</v>
      </c>
      <c r="C101" s="35" t="s">
        <v>219</v>
      </c>
      <c r="D101" s="58" t="s">
        <v>6</v>
      </c>
      <c r="E101" s="37">
        <v>43971</v>
      </c>
      <c r="F101" s="59" t="s">
        <v>220</v>
      </c>
      <c r="G101" s="53" t="s">
        <v>215</v>
      </c>
      <c r="H101" s="49">
        <v>2331</v>
      </c>
      <c r="I101" s="41" t="s">
        <v>60</v>
      </c>
      <c r="J101" s="36" t="s">
        <v>60</v>
      </c>
      <c r="K101" s="32">
        <f t="shared" si="1"/>
        <v>-40.329999999999927</v>
      </c>
      <c r="L101" s="40">
        <v>2371.33</v>
      </c>
      <c r="M101" s="61" t="s">
        <v>221</v>
      </c>
    </row>
    <row r="102" spans="2:14" ht="43.2" x14ac:dyDescent="0.3">
      <c r="B102" s="36" t="s">
        <v>14</v>
      </c>
      <c r="C102" s="35">
        <v>100</v>
      </c>
      <c r="D102" s="58" t="s">
        <v>6</v>
      </c>
      <c r="E102" s="37">
        <v>43985</v>
      </c>
      <c r="F102" s="59" t="s">
        <v>224</v>
      </c>
      <c r="G102" s="39" t="s">
        <v>223</v>
      </c>
      <c r="H102" s="49">
        <v>2003</v>
      </c>
      <c r="I102" s="41" t="s">
        <v>60</v>
      </c>
      <c r="J102" s="36" t="s">
        <v>60</v>
      </c>
      <c r="K102" s="40">
        <f t="shared" si="1"/>
        <v>13</v>
      </c>
      <c r="L102" s="40">
        <v>1990</v>
      </c>
      <c r="M102" s="36" t="s">
        <v>226</v>
      </c>
      <c r="N102" t="s">
        <v>207</v>
      </c>
    </row>
    <row r="103" spans="2:14" ht="43.2" x14ac:dyDescent="0.3">
      <c r="B103" s="39" t="s">
        <v>14</v>
      </c>
      <c r="C103" s="35">
        <v>101</v>
      </c>
      <c r="D103" s="58" t="s">
        <v>6</v>
      </c>
      <c r="E103" s="37">
        <v>43987</v>
      </c>
      <c r="F103" s="59" t="s">
        <v>222</v>
      </c>
      <c r="G103" s="39" t="s">
        <v>223</v>
      </c>
      <c r="H103" s="49">
        <v>800</v>
      </c>
      <c r="I103" s="41" t="s">
        <v>60</v>
      </c>
      <c r="J103" s="36" t="s">
        <v>60</v>
      </c>
      <c r="K103" s="40">
        <f t="shared" si="1"/>
        <v>-7.5</v>
      </c>
      <c r="L103" s="40">
        <v>807.5</v>
      </c>
      <c r="M103" s="36" t="s">
        <v>226</v>
      </c>
    </row>
    <row r="104" spans="2:14" x14ac:dyDescent="0.3">
      <c r="B104" s="36" t="s">
        <v>16</v>
      </c>
      <c r="C104" s="35">
        <v>102</v>
      </c>
      <c r="D104" s="58" t="s">
        <v>6</v>
      </c>
      <c r="E104" s="37">
        <v>44004</v>
      </c>
      <c r="F104" s="59" t="s">
        <v>225</v>
      </c>
      <c r="G104" s="39" t="s">
        <v>79</v>
      </c>
      <c r="H104" s="49">
        <v>5706</v>
      </c>
      <c r="I104" s="41" t="s">
        <v>60</v>
      </c>
      <c r="J104" s="36" t="s">
        <v>60</v>
      </c>
      <c r="K104" s="40">
        <f t="shared" si="1"/>
        <v>-73.420000000000073</v>
      </c>
      <c r="L104" s="40">
        <v>5779.42</v>
      </c>
      <c r="M104" s="36" t="s">
        <v>231</v>
      </c>
    </row>
    <row r="105" spans="2:14" ht="43.2" x14ac:dyDescent="0.3">
      <c r="B105" s="4" t="s">
        <v>67</v>
      </c>
      <c r="C105" s="15">
        <v>103</v>
      </c>
      <c r="D105" s="10" t="s">
        <v>92</v>
      </c>
      <c r="E105" s="6">
        <v>44013</v>
      </c>
      <c r="F105" s="6">
        <v>44013</v>
      </c>
      <c r="G105" s="13" t="s">
        <v>227</v>
      </c>
      <c r="H105" s="30">
        <v>950</v>
      </c>
      <c r="I105" s="41" t="s">
        <v>60</v>
      </c>
      <c r="J105" s="1"/>
      <c r="K105" s="32">
        <f t="shared" si="1"/>
        <v>-7.6900000000000546</v>
      </c>
      <c r="L105" s="1">
        <v>957.69</v>
      </c>
      <c r="M105" s="1"/>
    </row>
    <row r="106" spans="2:14" ht="43.2" x14ac:dyDescent="0.3">
      <c r="B106" s="4" t="s">
        <v>232</v>
      </c>
      <c r="C106" s="15">
        <v>104</v>
      </c>
      <c r="D106" s="10" t="s">
        <v>92</v>
      </c>
      <c r="E106" s="6">
        <v>44013</v>
      </c>
      <c r="F106" s="6">
        <v>44013</v>
      </c>
      <c r="G106" s="13" t="s">
        <v>227</v>
      </c>
      <c r="H106" s="30">
        <v>250</v>
      </c>
      <c r="I106" s="41" t="s">
        <v>60</v>
      </c>
      <c r="J106" s="1"/>
      <c r="K106" s="33"/>
      <c r="L106" s="1"/>
      <c r="M106" s="1"/>
    </row>
    <row r="107" spans="2:14" x14ac:dyDescent="0.3">
      <c r="B107" s="4" t="s">
        <v>14</v>
      </c>
      <c r="C107" s="15">
        <v>105</v>
      </c>
      <c r="D107" s="10" t="s">
        <v>6</v>
      </c>
      <c r="E107" s="6">
        <v>44015</v>
      </c>
      <c r="F107" s="16" t="s">
        <v>228</v>
      </c>
      <c r="G107" s="13" t="s">
        <v>229</v>
      </c>
      <c r="H107" s="30">
        <v>2800</v>
      </c>
      <c r="I107" s="41" t="s">
        <v>60</v>
      </c>
      <c r="J107" s="1"/>
      <c r="K107" s="33"/>
      <c r="L107" s="1">
        <v>2745.74</v>
      </c>
      <c r="M107" s="1"/>
    </row>
    <row r="108" spans="2:14" x14ac:dyDescent="0.3">
      <c r="B108" s="4" t="s">
        <v>167</v>
      </c>
      <c r="C108" s="15">
        <v>106</v>
      </c>
      <c r="D108" s="10" t="s">
        <v>6</v>
      </c>
      <c r="E108" s="6">
        <v>44022</v>
      </c>
      <c r="F108" s="16">
        <v>44025</v>
      </c>
      <c r="G108" s="4" t="s">
        <v>230</v>
      </c>
      <c r="H108" s="30">
        <v>1756</v>
      </c>
      <c r="I108" s="41" t="s">
        <v>60</v>
      </c>
      <c r="J108" s="1"/>
      <c r="K108" s="33"/>
      <c r="L108" s="1"/>
      <c r="M108" s="1"/>
    </row>
    <row r="109" spans="2:14" x14ac:dyDescent="0.3">
      <c r="B109" s="4" t="s">
        <v>16</v>
      </c>
      <c r="C109" s="15">
        <v>107</v>
      </c>
      <c r="D109" s="10" t="s">
        <v>6</v>
      </c>
      <c r="E109" s="6">
        <v>44028</v>
      </c>
      <c r="F109" s="16">
        <v>44029</v>
      </c>
      <c r="G109" s="13" t="s">
        <v>79</v>
      </c>
      <c r="H109" s="30">
        <v>1757</v>
      </c>
      <c r="I109" s="41" t="s">
        <v>60</v>
      </c>
      <c r="J109" s="1"/>
      <c r="K109" s="33"/>
      <c r="L109" s="1"/>
      <c r="M109" s="1"/>
    </row>
    <row r="110" spans="2:14" x14ac:dyDescent="0.3">
      <c r="B110" s="4"/>
      <c r="C110" s="15"/>
      <c r="D110" s="10"/>
      <c r="E110" s="6"/>
      <c r="F110" s="16"/>
      <c r="G110" s="4"/>
      <c r="H110" s="30"/>
      <c r="I110" s="1"/>
      <c r="J110" s="1"/>
      <c r="K110" s="33"/>
      <c r="L110" s="1"/>
      <c r="M110" s="1"/>
    </row>
    <row r="111" spans="2:14" x14ac:dyDescent="0.3">
      <c r="B111" s="4"/>
      <c r="C111" s="15"/>
      <c r="D111" s="10"/>
      <c r="E111" s="6"/>
      <c r="F111" s="16"/>
      <c r="G111" s="13"/>
      <c r="H111" s="30"/>
      <c r="I111" s="1"/>
      <c r="J111" s="1"/>
      <c r="K111" s="33"/>
      <c r="L111" s="1"/>
      <c r="M111" s="1"/>
    </row>
    <row r="112" spans="2:14" x14ac:dyDescent="0.3">
      <c r="B112" s="4"/>
      <c r="C112" s="15"/>
      <c r="D112" s="10"/>
      <c r="E112" s="6"/>
      <c r="F112" s="16"/>
      <c r="G112" s="4"/>
      <c r="H112" s="30"/>
      <c r="I112" s="1"/>
      <c r="J112" s="1"/>
      <c r="K112" s="33"/>
      <c r="L112" s="1"/>
      <c r="M112" s="1"/>
    </row>
    <row r="113" spans="2:13" x14ac:dyDescent="0.3">
      <c r="B113" s="4"/>
      <c r="C113" s="15"/>
      <c r="D113" s="10"/>
      <c r="E113" s="6"/>
      <c r="F113" s="16"/>
      <c r="G113" s="13"/>
      <c r="H113" s="30"/>
      <c r="I113" s="1"/>
      <c r="J113" s="1"/>
      <c r="K113" s="33"/>
      <c r="L113" s="1"/>
      <c r="M113" s="1"/>
    </row>
    <row r="114" spans="2:13" x14ac:dyDescent="0.3">
      <c r="B114" s="4"/>
      <c r="C114" s="15"/>
      <c r="D114" s="10"/>
      <c r="E114" s="6"/>
      <c r="F114" s="16"/>
      <c r="G114" s="4"/>
      <c r="H114" s="30"/>
      <c r="I114" s="1"/>
      <c r="J114" s="1"/>
      <c r="K114" s="33"/>
      <c r="L114" s="1"/>
      <c r="M114" s="1"/>
    </row>
    <row r="115" spans="2:13" x14ac:dyDescent="0.3">
      <c r="B115" s="4"/>
      <c r="C115" s="15"/>
      <c r="D115" s="10"/>
      <c r="E115" s="6"/>
      <c r="F115" s="16"/>
      <c r="G115" s="13"/>
      <c r="H115" s="30"/>
      <c r="I115" s="1"/>
      <c r="J115" s="1"/>
      <c r="K115" s="33"/>
      <c r="L115" s="1"/>
      <c r="M115" s="1"/>
    </row>
    <row r="116" spans="2:13" x14ac:dyDescent="0.3">
      <c r="B116" s="9"/>
      <c r="C116" s="15"/>
      <c r="D116" s="10"/>
      <c r="E116" s="6"/>
      <c r="F116" s="16"/>
      <c r="G116" s="13"/>
      <c r="H116" s="30"/>
      <c r="I116" s="1"/>
      <c r="J116" s="1"/>
      <c r="K116" s="33"/>
      <c r="L116" s="1"/>
      <c r="M116" s="1"/>
    </row>
    <row r="117" spans="2:13" x14ac:dyDescent="0.3">
      <c r="B117" s="9"/>
      <c r="C117" s="15"/>
      <c r="D117" s="10"/>
      <c r="E117" s="6"/>
      <c r="F117" s="16"/>
      <c r="G117" s="13"/>
      <c r="H117" s="30"/>
      <c r="I117" s="1"/>
      <c r="J117" s="1"/>
      <c r="K117" s="33"/>
      <c r="L117" s="1"/>
      <c r="M117" s="1"/>
    </row>
    <row r="118" spans="2:13" x14ac:dyDescent="0.3">
      <c r="B118" s="9"/>
      <c r="C118" s="15"/>
      <c r="D118" s="10"/>
      <c r="E118" s="6"/>
      <c r="F118" s="16"/>
      <c r="G118" s="4"/>
      <c r="H118" s="30"/>
      <c r="I118" s="1"/>
      <c r="J118" s="1"/>
      <c r="K118" s="33"/>
      <c r="L118" s="1"/>
      <c r="M118" s="1"/>
    </row>
    <row r="119" spans="2:13" x14ac:dyDescent="0.3">
      <c r="B119" s="4"/>
      <c r="C119" s="15"/>
      <c r="D119" s="10"/>
      <c r="E119" s="6"/>
      <c r="F119" s="16"/>
      <c r="G119" s="4"/>
      <c r="H119" s="30"/>
      <c r="I119" s="1"/>
      <c r="J119" s="1"/>
      <c r="K119" s="33"/>
      <c r="L119" s="1"/>
      <c r="M119" s="1"/>
    </row>
    <row r="120" spans="2:13" x14ac:dyDescent="0.3">
      <c r="B120" s="4"/>
      <c r="C120" s="15"/>
      <c r="D120" s="10"/>
      <c r="E120" s="6"/>
      <c r="F120" s="16"/>
      <c r="G120" s="4"/>
      <c r="H120" s="30"/>
      <c r="I120" s="1"/>
      <c r="J120" s="1"/>
      <c r="K120" s="33"/>
      <c r="L120" s="1"/>
      <c r="M120" s="1"/>
    </row>
    <row r="121" spans="2:13" x14ac:dyDescent="0.3">
      <c r="B121" s="4"/>
      <c r="C121" s="15"/>
      <c r="D121" s="10"/>
      <c r="E121" s="6"/>
      <c r="F121" s="16"/>
      <c r="G121" s="13"/>
      <c r="H121" s="30"/>
      <c r="I121" s="1"/>
      <c r="J121" s="1"/>
      <c r="K121" s="33"/>
      <c r="L121" s="1"/>
      <c r="M121" s="1"/>
    </row>
    <row r="122" spans="2:13" x14ac:dyDescent="0.3">
      <c r="B122" s="4"/>
      <c r="C122" s="15"/>
      <c r="D122" s="10"/>
      <c r="E122" s="6"/>
      <c r="F122" s="16"/>
      <c r="G122" s="13"/>
      <c r="H122" s="30"/>
      <c r="I122" s="1"/>
      <c r="J122" s="1"/>
      <c r="K122" s="33"/>
      <c r="L122" s="1"/>
      <c r="M122" s="1"/>
    </row>
    <row r="123" spans="2:13" x14ac:dyDescent="0.3">
      <c r="B123" s="4"/>
      <c r="C123" s="15"/>
      <c r="D123" s="10"/>
      <c r="E123" s="6"/>
      <c r="F123" s="16"/>
      <c r="G123" s="13"/>
      <c r="H123" s="30"/>
      <c r="I123" s="1"/>
      <c r="J123" s="1"/>
      <c r="K123" s="33"/>
      <c r="L123" s="1"/>
      <c r="M123" s="1"/>
    </row>
    <row r="124" spans="2:13" x14ac:dyDescent="0.3">
      <c r="B124" s="9"/>
      <c r="C124" s="15"/>
      <c r="D124" s="10"/>
      <c r="E124" s="6"/>
      <c r="F124" s="16"/>
      <c r="G124" s="9"/>
      <c r="H124" s="30"/>
      <c r="I124" s="1"/>
      <c r="J124" s="1"/>
      <c r="K124" s="33"/>
      <c r="L124" s="1"/>
      <c r="M124" s="1"/>
    </row>
    <row r="125" spans="2:13" x14ac:dyDescent="0.3">
      <c r="B125" s="4"/>
      <c r="C125" s="15"/>
      <c r="D125" s="10"/>
      <c r="E125" s="6"/>
      <c r="F125" s="16"/>
      <c r="G125" s="9"/>
      <c r="H125" s="30"/>
      <c r="I125" s="1"/>
      <c r="J125" s="1"/>
      <c r="K125" s="33"/>
      <c r="L125" s="1"/>
      <c r="M125" s="1"/>
    </row>
    <row r="126" spans="2:13" x14ac:dyDescent="0.3">
      <c r="B126" s="4"/>
      <c r="C126" s="15"/>
      <c r="D126" s="10"/>
      <c r="E126" s="6"/>
      <c r="F126" s="16"/>
      <c r="G126" s="9"/>
      <c r="H126" s="30"/>
      <c r="I126" s="1"/>
      <c r="J126" s="1"/>
      <c r="K126" s="33"/>
      <c r="L126" s="1"/>
      <c r="M126" s="1"/>
    </row>
    <row r="127" spans="2:13" x14ac:dyDescent="0.3">
      <c r="B127" s="4"/>
      <c r="C127" s="15"/>
      <c r="D127" s="10"/>
      <c r="E127" s="6"/>
      <c r="F127" s="16"/>
      <c r="G127" s="13"/>
      <c r="H127" s="30"/>
      <c r="I127" s="1"/>
      <c r="J127" s="1"/>
      <c r="K127" s="33"/>
      <c r="L127" s="1"/>
      <c r="M127" s="1"/>
    </row>
    <row r="128" spans="2:13" x14ac:dyDescent="0.3">
      <c r="B128" s="4"/>
      <c r="C128" s="15"/>
      <c r="D128" s="10"/>
      <c r="E128" s="6"/>
      <c r="F128" s="16"/>
      <c r="G128" s="4"/>
      <c r="H128" s="30"/>
      <c r="I128" s="1"/>
      <c r="J128" s="1"/>
      <c r="K128" s="33"/>
      <c r="L128" s="1"/>
      <c r="M128" s="1"/>
    </row>
    <row r="129" spans="2:13" x14ac:dyDescent="0.3">
      <c r="B129" s="4"/>
      <c r="C129" s="15"/>
      <c r="D129" s="10"/>
      <c r="E129" s="6"/>
      <c r="F129" s="16"/>
      <c r="G129" s="13"/>
      <c r="H129" s="30"/>
      <c r="I129" s="1"/>
      <c r="J129" s="1"/>
      <c r="K129" s="33"/>
      <c r="L129" s="1"/>
      <c r="M129" s="1"/>
    </row>
    <row r="130" spans="2:13" x14ac:dyDescent="0.3">
      <c r="B130" s="5"/>
      <c r="C130" s="15"/>
      <c r="D130" s="10"/>
      <c r="E130" s="6"/>
      <c r="F130" s="16"/>
      <c r="G130" s="4"/>
      <c r="H130" s="30"/>
      <c r="I130" s="1"/>
      <c r="J130" s="1"/>
      <c r="K130" s="33"/>
      <c r="L130" s="1"/>
      <c r="M130" s="1"/>
    </row>
    <row r="131" spans="2:13" x14ac:dyDescent="0.3">
      <c r="B131" s="4"/>
      <c r="C131" s="15"/>
      <c r="D131" s="10"/>
      <c r="E131" s="6"/>
      <c r="F131" s="16"/>
      <c r="G131" s="13"/>
      <c r="H131" s="30"/>
      <c r="I131" s="1"/>
      <c r="J131" s="1"/>
      <c r="K131" s="33"/>
      <c r="L131" s="1"/>
      <c r="M131" s="1"/>
    </row>
    <row r="132" spans="2:13" x14ac:dyDescent="0.3">
      <c r="B132" s="9"/>
      <c r="C132" s="15"/>
      <c r="D132" s="10"/>
      <c r="E132" s="6"/>
      <c r="F132" s="16"/>
      <c r="G132" s="9"/>
      <c r="H132" s="30"/>
      <c r="I132" s="1"/>
      <c r="J132" s="1"/>
      <c r="K132" s="33"/>
      <c r="L132" s="1"/>
      <c r="M132" s="1"/>
    </row>
    <row r="133" spans="2:13" x14ac:dyDescent="0.3">
      <c r="B133" s="4"/>
      <c r="C133" s="15"/>
      <c r="D133" s="10"/>
      <c r="E133" s="6"/>
      <c r="F133" s="16"/>
      <c r="G133" s="13"/>
      <c r="H133" s="30"/>
      <c r="I133" s="1"/>
      <c r="J133" s="1"/>
      <c r="K133" s="33"/>
      <c r="L133" s="1"/>
      <c r="M133" s="1"/>
    </row>
    <row r="134" spans="2:13" x14ac:dyDescent="0.3">
      <c r="B134" s="4"/>
      <c r="C134" s="15"/>
      <c r="D134" s="10"/>
      <c r="E134" s="6"/>
      <c r="F134" s="16"/>
      <c r="G134" s="9"/>
      <c r="H134" s="30"/>
      <c r="I134" s="1"/>
      <c r="J134" s="1"/>
      <c r="K134" s="33"/>
      <c r="L134" s="1"/>
      <c r="M134" s="1"/>
    </row>
    <row r="135" spans="2:13" x14ac:dyDescent="0.3">
      <c r="B135" s="9"/>
      <c r="C135" s="17"/>
      <c r="D135" s="10"/>
      <c r="E135" s="6"/>
      <c r="F135" s="16"/>
      <c r="G135" s="9"/>
      <c r="H135" s="30"/>
      <c r="I135" s="1"/>
      <c r="J135" s="1"/>
      <c r="K135" s="33"/>
      <c r="L135" s="1"/>
      <c r="M135" s="1"/>
    </row>
    <row r="136" spans="2:13" x14ac:dyDescent="0.3">
      <c r="B136" s="9"/>
      <c r="C136" s="15"/>
      <c r="D136" s="10"/>
      <c r="E136" s="6"/>
      <c r="F136" s="16"/>
      <c r="G136" s="9"/>
      <c r="H136" s="30"/>
      <c r="I136" s="1"/>
      <c r="J136" s="1"/>
      <c r="K136" s="33"/>
      <c r="L136" s="1"/>
      <c r="M136" s="1"/>
    </row>
    <row r="137" spans="2:13" x14ac:dyDescent="0.3">
      <c r="B137" s="4"/>
      <c r="C137" s="15"/>
      <c r="D137" s="10"/>
      <c r="E137" s="6"/>
      <c r="F137" s="16"/>
      <c r="G137" s="9"/>
      <c r="H137" s="30"/>
      <c r="I137" s="1"/>
      <c r="J137" s="1"/>
      <c r="K137" s="33"/>
      <c r="L137" s="1"/>
      <c r="M137" s="1"/>
    </row>
    <row r="138" spans="2:13" x14ac:dyDescent="0.3">
      <c r="B138" s="4"/>
      <c r="C138" s="15"/>
      <c r="D138" s="4"/>
      <c r="E138" s="6"/>
      <c r="F138" s="16"/>
      <c r="G138" s="4"/>
      <c r="H138" s="30"/>
      <c r="I138" s="1"/>
      <c r="J138" s="1"/>
      <c r="K138" s="33"/>
      <c r="L138" s="1"/>
      <c r="M138" s="1"/>
    </row>
    <row r="139" spans="2:13" x14ac:dyDescent="0.3">
      <c r="B139" s="4"/>
      <c r="C139" s="15"/>
      <c r="D139" s="10"/>
      <c r="E139" s="6"/>
      <c r="F139" s="16"/>
      <c r="G139" s="4"/>
      <c r="H139" s="30"/>
      <c r="I139" s="1"/>
      <c r="J139" s="1"/>
      <c r="K139" s="33"/>
      <c r="L139" s="1"/>
      <c r="M139" s="1"/>
    </row>
    <row r="140" spans="2:13" x14ac:dyDescent="0.3">
      <c r="B140" s="4"/>
      <c r="C140" s="15"/>
      <c r="D140" s="4"/>
      <c r="E140" s="6"/>
      <c r="F140" s="19"/>
      <c r="G140" s="4"/>
      <c r="H140" s="30"/>
      <c r="I140" s="1"/>
      <c r="J140" s="1"/>
      <c r="K140" s="33"/>
      <c r="L140" s="1"/>
      <c r="M140" s="1"/>
    </row>
    <row r="141" spans="2:13" x14ac:dyDescent="0.3">
      <c r="B141" s="4"/>
      <c r="C141" s="15"/>
      <c r="D141" s="4"/>
      <c r="E141" s="6"/>
      <c r="F141" s="19"/>
      <c r="G141" s="4"/>
      <c r="H141" s="30"/>
      <c r="I141" s="1"/>
      <c r="J141" s="1"/>
      <c r="K141" s="33"/>
      <c r="L141" s="1"/>
      <c r="M141" s="1"/>
    </row>
    <row r="142" spans="2:13" x14ac:dyDescent="0.3">
      <c r="B142" s="4"/>
      <c r="C142" s="15"/>
      <c r="D142" s="4"/>
      <c r="E142" s="6"/>
      <c r="F142" s="19"/>
      <c r="G142" s="9"/>
      <c r="H142" s="30"/>
      <c r="I142" s="1"/>
      <c r="J142" s="1"/>
      <c r="K142" s="33"/>
      <c r="L142" s="1"/>
      <c r="M142" s="1"/>
    </row>
    <row r="143" spans="2:13" x14ac:dyDescent="0.3">
      <c r="B143" s="4"/>
      <c r="C143" s="7"/>
      <c r="D143" s="4"/>
      <c r="E143" s="6"/>
      <c r="F143" s="19"/>
      <c r="G143" s="4"/>
      <c r="H143" s="30"/>
      <c r="I143" s="1"/>
      <c r="J143" s="1"/>
      <c r="K143" s="33"/>
      <c r="L143" s="1"/>
      <c r="M143" s="1"/>
    </row>
    <row r="144" spans="2:13" x14ac:dyDescent="0.3">
      <c r="B144" s="4"/>
      <c r="C144" s="7"/>
      <c r="D144" s="4"/>
      <c r="E144" s="6"/>
      <c r="F144" s="19"/>
      <c r="G144" s="4"/>
      <c r="H144" s="30"/>
      <c r="I144" s="1"/>
      <c r="J144" s="1"/>
      <c r="K144" s="33"/>
      <c r="L144" s="1"/>
      <c r="M144" s="1"/>
    </row>
    <row r="145" spans="2:13" x14ac:dyDescent="0.3">
      <c r="B145" s="4"/>
      <c r="C145" s="7"/>
      <c r="D145" s="4"/>
      <c r="E145" s="6"/>
      <c r="F145" s="19"/>
      <c r="G145" s="4"/>
      <c r="H145" s="30"/>
      <c r="I145" s="1"/>
      <c r="J145" s="1"/>
      <c r="K145" s="33"/>
      <c r="L145" s="1"/>
      <c r="M145" s="1"/>
    </row>
    <row r="146" spans="2:13" x14ac:dyDescent="0.3">
      <c r="B146" s="4"/>
      <c r="C146" s="7"/>
      <c r="D146" s="4"/>
      <c r="E146" s="19"/>
      <c r="F146" s="19"/>
      <c r="G146" s="4"/>
      <c r="H146" s="30"/>
      <c r="I146" s="1"/>
      <c r="J146" s="1"/>
      <c r="K146" s="33"/>
      <c r="L146" s="1"/>
      <c r="M146" s="1"/>
    </row>
    <row r="147" spans="2:13" x14ac:dyDescent="0.3">
      <c r="B147" s="4"/>
      <c r="C147" s="7"/>
      <c r="D147" s="4"/>
      <c r="E147" s="19"/>
      <c r="F147" s="19"/>
      <c r="G147" s="4"/>
      <c r="H147" s="30"/>
      <c r="I147" s="1"/>
      <c r="J147" s="1"/>
      <c r="K147" s="33"/>
      <c r="L147" s="1"/>
      <c r="M147" s="1"/>
    </row>
    <row r="148" spans="2:13" x14ac:dyDescent="0.3">
      <c r="B148" s="4"/>
      <c r="C148" s="7"/>
      <c r="D148" s="4"/>
      <c r="E148" s="19"/>
      <c r="F148" s="19"/>
      <c r="G148" s="4"/>
      <c r="H148" s="31"/>
      <c r="I148" s="1"/>
      <c r="J148" s="1"/>
      <c r="K148" s="33"/>
      <c r="L148" s="1"/>
      <c r="M148" s="1"/>
    </row>
    <row r="149" spans="2:13" x14ac:dyDescent="0.3">
      <c r="B149" s="4"/>
      <c r="C149" s="7"/>
      <c r="D149" s="4"/>
      <c r="E149" s="19"/>
      <c r="F149" s="19"/>
      <c r="G149" s="4"/>
      <c r="H149" s="31"/>
      <c r="I149" s="1"/>
      <c r="J149" s="1"/>
      <c r="K149" s="33"/>
      <c r="L149" s="1"/>
      <c r="M149" s="1"/>
    </row>
    <row r="150" spans="2:13" x14ac:dyDescent="0.3">
      <c r="B150" s="4"/>
      <c r="C150" s="7"/>
      <c r="D150" s="4"/>
      <c r="E150" s="19"/>
      <c r="F150" s="19"/>
      <c r="G150" s="4"/>
      <c r="H150" s="29"/>
      <c r="I150" s="1"/>
      <c r="J150" s="1"/>
      <c r="K150" s="33"/>
      <c r="L150" s="1"/>
      <c r="M150" s="1"/>
    </row>
    <row r="151" spans="2:13" x14ac:dyDescent="0.3">
      <c r="B151" s="4"/>
      <c r="C151" s="7"/>
      <c r="D151" s="4"/>
      <c r="E151" s="19"/>
      <c r="F151" s="19"/>
      <c r="G151" s="4"/>
      <c r="H151" s="29"/>
      <c r="I151" s="1"/>
      <c r="J151" s="1"/>
      <c r="K151" s="33"/>
      <c r="L151" s="1"/>
      <c r="M151" s="1"/>
    </row>
    <row r="152" spans="2:13" ht="12.75" customHeight="1" x14ac:dyDescent="0.3">
      <c r="B152" s="4"/>
      <c r="C152" s="7"/>
      <c r="D152" s="4"/>
      <c r="E152" s="19"/>
      <c r="F152" s="19"/>
      <c r="G152" s="4"/>
      <c r="H152" s="29"/>
      <c r="I152" s="1"/>
      <c r="J152" s="1"/>
      <c r="K152" s="33"/>
      <c r="L152" s="1"/>
      <c r="M152" s="1"/>
    </row>
    <row r="153" spans="2:13" x14ac:dyDescent="0.3">
      <c r="B153" s="4"/>
      <c r="C153" s="7"/>
      <c r="D153" s="4"/>
      <c r="E153" s="19"/>
      <c r="F153" s="19"/>
      <c r="G153" s="4"/>
      <c r="H153" s="29"/>
      <c r="I153" s="1"/>
      <c r="J153" s="1"/>
      <c r="K153" s="33"/>
      <c r="L153" s="1"/>
      <c r="M153" s="1"/>
    </row>
    <row r="154" spans="2:13" x14ac:dyDescent="0.3">
      <c r="B154" s="4"/>
      <c r="C154" s="7"/>
      <c r="D154" s="4"/>
      <c r="E154" s="6"/>
      <c r="F154" s="6"/>
      <c r="G154" s="4"/>
      <c r="H154" s="29"/>
      <c r="I154" s="1"/>
      <c r="J154" s="1"/>
      <c r="K154" s="33"/>
      <c r="L154" s="1"/>
      <c r="M154" s="1"/>
    </row>
    <row r="155" spans="2:13" x14ac:dyDescent="0.3">
      <c r="B155" s="4"/>
      <c r="C155" s="7"/>
      <c r="D155" s="4"/>
      <c r="E155" s="6"/>
      <c r="F155" s="6"/>
      <c r="G155" s="4"/>
      <c r="H155" s="29"/>
      <c r="I155" s="1"/>
      <c r="J155" s="1"/>
      <c r="K155" s="33"/>
      <c r="L155" s="1"/>
      <c r="M155" s="1"/>
    </row>
    <row r="156" spans="2:13" x14ac:dyDescent="0.3">
      <c r="B156" s="4"/>
      <c r="C156" s="7"/>
      <c r="D156" s="4"/>
      <c r="E156" s="6"/>
      <c r="F156" s="6"/>
      <c r="G156" s="4"/>
      <c r="H156" s="29"/>
      <c r="I156" s="1"/>
      <c r="J156" s="1"/>
      <c r="K156" s="33"/>
      <c r="L156" s="1"/>
      <c r="M156" s="1"/>
    </row>
    <row r="157" spans="2:13" x14ac:dyDescent="0.3">
      <c r="B157" s="4"/>
      <c r="C157" s="7"/>
      <c r="D157" s="4"/>
      <c r="E157" s="6"/>
      <c r="F157" s="6"/>
      <c r="G157" s="4"/>
      <c r="H157" s="29"/>
      <c r="I157" s="1"/>
      <c r="J157" s="1"/>
      <c r="K157" s="33"/>
      <c r="L157" s="1"/>
      <c r="M157" s="1"/>
    </row>
    <row r="158" spans="2:13" x14ac:dyDescent="0.3">
      <c r="B158" s="4"/>
      <c r="C158" s="7"/>
      <c r="D158" s="4"/>
      <c r="E158" s="6"/>
      <c r="F158" s="6"/>
      <c r="G158" s="4"/>
      <c r="H158" s="29"/>
      <c r="I158" s="1"/>
      <c r="J158" s="1"/>
      <c r="K158" s="33"/>
      <c r="L158" s="1"/>
      <c r="M158" s="1"/>
    </row>
    <row r="159" spans="2:13" x14ac:dyDescent="0.3">
      <c r="B159" s="4"/>
      <c r="C159" s="7"/>
      <c r="D159" s="4"/>
      <c r="E159" s="6"/>
      <c r="F159" s="6"/>
      <c r="G159" s="4"/>
      <c r="H159" s="29"/>
      <c r="I159" s="1"/>
      <c r="J159" s="1"/>
      <c r="K159" s="33"/>
      <c r="L159" s="1"/>
      <c r="M159" s="1"/>
    </row>
    <row r="160" spans="2:13" x14ac:dyDescent="0.3">
      <c r="B160" s="4"/>
      <c r="C160" s="7"/>
      <c r="D160" s="4"/>
      <c r="E160" s="6"/>
      <c r="F160" s="6"/>
      <c r="G160" s="4"/>
      <c r="H160" s="29"/>
      <c r="I160" s="1"/>
      <c r="J160" s="1"/>
      <c r="K160" s="33"/>
      <c r="L160" s="1"/>
      <c r="M160" s="1"/>
    </row>
    <row r="161" spans="2:13" x14ac:dyDescent="0.3">
      <c r="B161" s="4"/>
      <c r="C161" s="7"/>
      <c r="D161" s="4"/>
      <c r="E161" s="20"/>
      <c r="F161" s="6"/>
      <c r="G161" s="4"/>
      <c r="H161" s="29"/>
      <c r="I161" s="1"/>
      <c r="J161" s="1"/>
      <c r="K161" s="33"/>
      <c r="L161" s="1"/>
      <c r="M161" s="1"/>
    </row>
    <row r="162" spans="2:13" x14ac:dyDescent="0.3">
      <c r="B162" s="4"/>
      <c r="C162" s="7"/>
      <c r="D162" s="4"/>
      <c r="E162" s="20"/>
      <c r="F162" s="6"/>
      <c r="G162" s="4"/>
      <c r="H162" s="29"/>
      <c r="I162" s="1"/>
      <c r="J162" s="1"/>
      <c r="K162" s="33"/>
      <c r="L162" s="1"/>
      <c r="M162" s="1"/>
    </row>
    <row r="163" spans="2:13" x14ac:dyDescent="0.3">
      <c r="B163" s="4"/>
      <c r="C163" s="7"/>
      <c r="D163" s="4"/>
      <c r="E163" s="20"/>
      <c r="F163" s="6"/>
      <c r="G163" s="4"/>
      <c r="H163" s="29"/>
      <c r="I163" s="1"/>
      <c r="J163" s="1"/>
      <c r="K163" s="33"/>
      <c r="L163" s="1"/>
      <c r="M163" s="1"/>
    </row>
    <row r="164" spans="2:13" x14ac:dyDescent="0.3">
      <c r="B164" s="4"/>
      <c r="C164" s="7"/>
      <c r="D164" s="4"/>
      <c r="E164" s="6"/>
      <c r="F164" s="6"/>
      <c r="G164" s="4"/>
      <c r="H164" s="29"/>
      <c r="I164" s="1"/>
      <c r="J164" s="1"/>
      <c r="K164" s="33"/>
      <c r="L164" s="1"/>
      <c r="M164" s="1"/>
    </row>
    <row r="165" spans="2:13" x14ac:dyDescent="0.3">
      <c r="B165" s="4"/>
      <c r="C165" s="7"/>
      <c r="D165" s="4"/>
      <c r="E165" s="6"/>
      <c r="F165" s="6"/>
      <c r="G165" s="4"/>
      <c r="H165" s="29"/>
      <c r="I165" s="1"/>
      <c r="J165" s="1"/>
      <c r="K165" s="33"/>
      <c r="L165" s="1"/>
      <c r="M165" s="1"/>
    </row>
    <row r="166" spans="2:13" x14ac:dyDescent="0.3">
      <c r="B166" s="4"/>
      <c r="C166" s="7"/>
      <c r="D166" s="4"/>
      <c r="E166" s="6"/>
      <c r="F166" s="6"/>
      <c r="G166" s="4"/>
      <c r="H166" s="29"/>
      <c r="I166" s="1"/>
      <c r="J166" s="1"/>
      <c r="K166" s="33"/>
      <c r="L166" s="1"/>
      <c r="M166" s="1"/>
    </row>
    <row r="167" spans="2:13" x14ac:dyDescent="0.3">
      <c r="B167" s="9"/>
      <c r="C167" s="7"/>
      <c r="D167" s="4"/>
      <c r="E167" s="6"/>
      <c r="F167" s="6"/>
      <c r="G167" s="4"/>
      <c r="H167" s="29"/>
      <c r="I167" s="1"/>
      <c r="J167" s="1"/>
      <c r="K167" s="33"/>
      <c r="L167" s="1"/>
      <c r="M167" s="1"/>
    </row>
    <row r="168" spans="2:13" x14ac:dyDescent="0.3">
      <c r="B168" s="4"/>
      <c r="C168" s="7"/>
      <c r="D168" s="4"/>
      <c r="E168" s="6"/>
      <c r="F168" s="6"/>
      <c r="G168" s="4"/>
      <c r="H168" s="29"/>
      <c r="I168" s="1"/>
      <c r="J168" s="1"/>
      <c r="K168" s="33"/>
      <c r="L168" s="1"/>
      <c r="M168" s="1"/>
    </row>
    <row r="169" spans="2:13" x14ac:dyDescent="0.3">
      <c r="B169" s="4"/>
      <c r="C169" s="7"/>
      <c r="D169" s="4"/>
      <c r="E169" s="6"/>
      <c r="F169" s="6"/>
      <c r="G169" s="4"/>
      <c r="H169" s="29"/>
      <c r="I169" s="1"/>
      <c r="J169" s="1"/>
      <c r="K169" s="33"/>
      <c r="L169" s="1"/>
      <c r="M169" s="1"/>
    </row>
    <row r="170" spans="2:13" x14ac:dyDescent="0.3">
      <c r="B170" s="4"/>
      <c r="C170" s="7"/>
      <c r="D170" s="4"/>
      <c r="E170" s="6"/>
      <c r="F170" s="6"/>
      <c r="G170" s="4"/>
      <c r="H170" s="29"/>
      <c r="I170" s="1"/>
      <c r="J170" s="1"/>
      <c r="K170" s="33"/>
      <c r="L170" s="1"/>
      <c r="M170" s="1"/>
    </row>
    <row r="171" spans="2:13" x14ac:dyDescent="0.3">
      <c r="B171" s="9"/>
      <c r="C171" s="7"/>
      <c r="D171" s="4"/>
      <c r="E171" s="6"/>
      <c r="F171" s="6"/>
      <c r="G171" s="4"/>
      <c r="H171" s="29"/>
      <c r="I171" s="1"/>
      <c r="J171" s="1"/>
      <c r="K171" s="33"/>
      <c r="L171" s="1"/>
      <c r="M171" s="1"/>
    </row>
    <row r="172" spans="2:13" x14ac:dyDescent="0.3">
      <c r="B172" s="10"/>
      <c r="C172" s="7"/>
      <c r="D172" s="10"/>
      <c r="E172" s="21"/>
      <c r="F172" s="21"/>
      <c r="G172" s="4"/>
      <c r="H172" s="29"/>
      <c r="I172" s="1"/>
      <c r="J172" s="1"/>
      <c r="K172" s="33"/>
      <c r="L172" s="1"/>
      <c r="M172" s="1"/>
    </row>
    <row r="173" spans="2:13" x14ac:dyDescent="0.3">
      <c r="B173" s="4"/>
      <c r="C173" s="7"/>
      <c r="D173" s="4"/>
      <c r="E173" s="21"/>
      <c r="F173" s="21"/>
      <c r="G173" s="4"/>
      <c r="H173" s="1"/>
      <c r="I173" s="1"/>
      <c r="J173" s="1"/>
      <c r="K173" s="33"/>
      <c r="L173" s="1"/>
      <c r="M173" s="1"/>
    </row>
    <row r="174" spans="2:13" x14ac:dyDescent="0.3">
      <c r="B174" s="10"/>
      <c r="C174" s="7"/>
      <c r="D174" s="10"/>
      <c r="E174" s="21"/>
      <c r="F174" s="21"/>
      <c r="G174" s="4"/>
      <c r="H174" s="1"/>
      <c r="I174" s="1"/>
      <c r="J174" s="1"/>
      <c r="K174" s="33"/>
      <c r="L174" s="1"/>
      <c r="M174" s="1"/>
    </row>
    <row r="175" spans="2:13" x14ac:dyDescent="0.3">
      <c r="B175" s="4"/>
      <c r="C175" s="7"/>
      <c r="D175" s="4"/>
      <c r="E175" s="6"/>
      <c r="F175" s="6"/>
      <c r="G175" s="4"/>
      <c r="H175" s="1"/>
      <c r="I175" s="1"/>
      <c r="J175" s="1"/>
      <c r="K175" s="33"/>
      <c r="L175" s="1"/>
      <c r="M175" s="1"/>
    </row>
    <row r="176" spans="2:13" x14ac:dyDescent="0.3">
      <c r="B176" s="10"/>
      <c r="C176" s="7"/>
      <c r="D176" s="10"/>
      <c r="E176" s="16"/>
      <c r="F176" s="16"/>
      <c r="G176" s="4"/>
      <c r="H176" s="1"/>
      <c r="I176" s="1"/>
      <c r="J176" s="1"/>
      <c r="K176" s="33"/>
      <c r="L176" s="1"/>
      <c r="M176" s="1"/>
    </row>
    <row r="177" spans="2:13" x14ac:dyDescent="0.3">
      <c r="B177" s="13"/>
      <c r="C177" s="7"/>
      <c r="D177" s="4"/>
      <c r="E177" s="6"/>
      <c r="F177" s="6"/>
      <c r="G177" s="4"/>
      <c r="H177" s="1"/>
      <c r="I177" s="1"/>
      <c r="J177" s="1"/>
      <c r="K177" s="33"/>
      <c r="L177" s="1"/>
      <c r="M177" s="1"/>
    </row>
    <row r="178" spans="2:13" x14ac:dyDescent="0.3">
      <c r="B178" s="4"/>
      <c r="C178" s="7"/>
      <c r="D178" s="4"/>
      <c r="E178" s="6"/>
      <c r="F178" s="6"/>
      <c r="G178" s="4"/>
      <c r="H178" s="1"/>
      <c r="I178" s="1"/>
      <c r="J178" s="1"/>
      <c r="K178" s="33"/>
      <c r="L178" s="1"/>
      <c r="M178" s="1"/>
    </row>
    <row r="179" spans="2:13" x14ac:dyDescent="0.3">
      <c r="B179" s="4"/>
      <c r="C179" s="7"/>
      <c r="D179" s="4"/>
      <c r="E179" s="6"/>
      <c r="F179" s="4"/>
      <c r="G179" s="4"/>
      <c r="H179" s="1"/>
      <c r="I179" s="1"/>
      <c r="J179" s="1"/>
      <c r="K179" s="33"/>
      <c r="L179" s="1"/>
      <c r="M179" s="1"/>
    </row>
    <row r="180" spans="2:13" x14ac:dyDescent="0.3">
      <c r="B180" s="4"/>
      <c r="C180" s="7"/>
      <c r="D180" s="4"/>
      <c r="E180" s="6"/>
      <c r="F180" s="4"/>
      <c r="G180" s="4"/>
      <c r="H180" s="1"/>
      <c r="I180" s="1"/>
      <c r="J180" s="1"/>
      <c r="K180" s="33"/>
      <c r="L180" s="1"/>
      <c r="M180" s="1"/>
    </row>
    <row r="181" spans="2:13" x14ac:dyDescent="0.3">
      <c r="B181" s="4"/>
      <c r="C181" s="7"/>
      <c r="D181" s="4"/>
      <c r="E181" s="6"/>
      <c r="F181" s="19"/>
      <c r="G181" s="4"/>
      <c r="H181" s="1"/>
      <c r="I181" s="1"/>
      <c r="J181" s="1"/>
      <c r="K181" s="33"/>
      <c r="L181" s="1"/>
      <c r="M181" s="1"/>
    </row>
    <row r="182" spans="2:13" x14ac:dyDescent="0.3">
      <c r="B182" s="4"/>
      <c r="C182" s="7"/>
      <c r="D182" s="4"/>
      <c r="E182" s="6"/>
      <c r="F182" s="22"/>
      <c r="G182" s="4"/>
      <c r="H182" s="1"/>
      <c r="I182" s="1"/>
      <c r="J182" s="1"/>
      <c r="K182" s="33"/>
      <c r="L182" s="1"/>
      <c r="M182" s="1"/>
    </row>
    <row r="183" spans="2:13" x14ac:dyDescent="0.3">
      <c r="B183" s="4"/>
      <c r="C183" s="7"/>
      <c r="D183" s="4"/>
      <c r="E183" s="6"/>
      <c r="F183" s="19"/>
      <c r="G183" s="19"/>
      <c r="H183" s="1"/>
      <c r="I183" s="1"/>
      <c r="J183" s="1"/>
      <c r="K183" s="33"/>
      <c r="L183" s="1"/>
      <c r="M183" s="1"/>
    </row>
    <row r="184" spans="2:13" x14ac:dyDescent="0.3">
      <c r="B184" s="4"/>
      <c r="C184" s="7"/>
      <c r="D184" s="4"/>
      <c r="E184" s="6"/>
      <c r="F184" s="22"/>
      <c r="G184" s="19"/>
      <c r="H184" s="1"/>
      <c r="I184" s="1"/>
      <c r="J184" s="1"/>
      <c r="K184" s="33"/>
      <c r="L184" s="1"/>
      <c r="M184" s="1"/>
    </row>
    <row r="185" spans="2:13" x14ac:dyDescent="0.3">
      <c r="B185" s="4"/>
      <c r="C185" s="7"/>
      <c r="D185" s="4"/>
      <c r="E185" s="6"/>
      <c r="F185" s="6"/>
      <c r="G185" s="4"/>
      <c r="H185" s="1"/>
      <c r="I185" s="1"/>
      <c r="J185" s="1"/>
      <c r="K185" s="33"/>
      <c r="L185" s="1"/>
      <c r="M185" s="1"/>
    </row>
    <row r="186" spans="2:13" x14ac:dyDescent="0.3">
      <c r="B186" s="4"/>
      <c r="C186" s="7"/>
      <c r="D186" s="4"/>
      <c r="E186" s="6"/>
      <c r="F186" s="6"/>
      <c r="G186" s="4"/>
      <c r="H186" s="1"/>
      <c r="I186" s="1"/>
      <c r="J186" s="1"/>
      <c r="K186" s="33"/>
      <c r="L186" s="1"/>
      <c r="M186" s="1"/>
    </row>
    <row r="187" spans="2:13" x14ac:dyDescent="0.3">
      <c r="B187" s="13"/>
      <c r="C187" s="7"/>
      <c r="D187" s="4"/>
      <c r="E187" s="6"/>
      <c r="F187" s="6"/>
      <c r="G187" s="4"/>
      <c r="H187" s="1"/>
      <c r="I187" s="1"/>
      <c r="J187" s="1"/>
      <c r="K187" s="33"/>
      <c r="L187" s="1"/>
      <c r="M187" s="1"/>
    </row>
    <row r="188" spans="2:13" x14ac:dyDescent="0.3">
      <c r="B188" s="4"/>
      <c r="C188" s="7"/>
      <c r="D188" s="4"/>
      <c r="E188" s="6"/>
      <c r="F188" s="6"/>
      <c r="G188" s="4"/>
      <c r="H188" s="1"/>
      <c r="I188" s="1"/>
      <c r="J188" s="1"/>
      <c r="K188" s="33"/>
      <c r="L188" s="1"/>
      <c r="M188" s="1"/>
    </row>
    <row r="189" spans="2:13" x14ac:dyDescent="0.3">
      <c r="B189" s="4"/>
      <c r="C189" s="7"/>
      <c r="D189" s="4"/>
      <c r="E189" s="6"/>
      <c r="F189" s="6"/>
      <c r="G189" s="4"/>
      <c r="H189" s="1"/>
      <c r="I189" s="1"/>
      <c r="J189" s="1"/>
      <c r="K189" s="33"/>
      <c r="L189" s="1"/>
      <c r="M189" s="1"/>
    </row>
    <row r="190" spans="2:13" x14ac:dyDescent="0.3">
      <c r="B190" s="4"/>
      <c r="C190" s="7"/>
      <c r="D190" s="4"/>
      <c r="E190" s="6"/>
      <c r="F190" s="6"/>
      <c r="G190" s="4"/>
      <c r="H190" s="1"/>
      <c r="I190" s="1"/>
      <c r="J190" s="1"/>
      <c r="K190" s="33"/>
      <c r="L190" s="1"/>
      <c r="M190" s="1"/>
    </row>
    <row r="191" spans="2:13" x14ac:dyDescent="0.3">
      <c r="B191" s="4"/>
      <c r="C191" s="7"/>
      <c r="D191" s="4"/>
      <c r="E191" s="6"/>
      <c r="F191" s="6"/>
      <c r="G191" s="4"/>
      <c r="H191" s="1"/>
      <c r="I191" s="1"/>
      <c r="J191" s="1"/>
      <c r="K191" s="33"/>
      <c r="L191" s="1"/>
      <c r="M191" s="1"/>
    </row>
    <row r="192" spans="2:13" x14ac:dyDescent="0.3">
      <c r="B192" s="4"/>
      <c r="C192" s="7"/>
      <c r="D192" s="4"/>
      <c r="E192" s="6"/>
      <c r="F192" s="6"/>
      <c r="G192" s="4"/>
      <c r="H192" s="1"/>
      <c r="I192" s="1"/>
      <c r="J192" s="1"/>
      <c r="K192" s="33"/>
      <c r="L192" s="1"/>
      <c r="M192" s="1"/>
    </row>
    <row r="193" spans="2:13" x14ac:dyDescent="0.3">
      <c r="B193" s="4"/>
      <c r="C193" s="7"/>
      <c r="D193" s="4"/>
      <c r="E193" s="6"/>
      <c r="F193" s="6"/>
      <c r="G193" s="4"/>
      <c r="H193" s="1"/>
      <c r="I193" s="1"/>
      <c r="J193" s="1"/>
      <c r="K193" s="33"/>
      <c r="L193" s="1"/>
      <c r="M193" s="1"/>
    </row>
    <row r="194" spans="2:13" x14ac:dyDescent="0.3">
      <c r="B194" s="4"/>
      <c r="C194" s="7"/>
      <c r="D194" s="4"/>
      <c r="E194" s="6"/>
      <c r="F194" s="6"/>
      <c r="G194" s="4"/>
      <c r="H194" s="1"/>
      <c r="I194" s="1"/>
      <c r="J194" s="1"/>
      <c r="K194" s="33"/>
      <c r="L194" s="1"/>
      <c r="M194" s="1"/>
    </row>
    <row r="195" spans="2:13" x14ac:dyDescent="0.3">
      <c r="B195" s="4"/>
      <c r="C195" s="7"/>
      <c r="D195" s="4"/>
      <c r="E195" s="6"/>
      <c r="F195" s="4"/>
      <c r="G195" s="4"/>
      <c r="H195" s="1"/>
      <c r="I195" s="1"/>
      <c r="J195" s="1"/>
      <c r="K195" s="33"/>
      <c r="L195" s="1"/>
      <c r="M195" s="1"/>
    </row>
    <row r="196" spans="2:13" x14ac:dyDescent="0.3">
      <c r="B196" s="4"/>
      <c r="C196" s="7"/>
      <c r="D196" s="4"/>
      <c r="E196" s="6"/>
      <c r="F196" s="4"/>
      <c r="G196" s="4"/>
      <c r="H196" s="1"/>
      <c r="I196" s="1"/>
      <c r="J196" s="1"/>
      <c r="K196" s="33"/>
      <c r="L196" s="1"/>
      <c r="M196" s="1"/>
    </row>
    <row r="197" spans="2:13" x14ac:dyDescent="0.3">
      <c r="B197" s="4"/>
      <c r="C197" s="7"/>
      <c r="D197" s="4"/>
      <c r="E197" s="6"/>
      <c r="F197" s="4"/>
      <c r="G197" s="4"/>
      <c r="H197" s="1"/>
      <c r="I197" s="1"/>
      <c r="J197" s="1"/>
      <c r="K197" s="33"/>
      <c r="L197" s="1"/>
      <c r="M197" s="1"/>
    </row>
    <row r="198" spans="2:13" x14ac:dyDescent="0.3">
      <c r="B198" s="4"/>
      <c r="C198" s="7"/>
      <c r="D198" s="4"/>
      <c r="E198" s="6"/>
      <c r="F198" s="11"/>
      <c r="G198" s="4"/>
      <c r="H198" s="1"/>
      <c r="I198" s="1"/>
      <c r="J198" s="1"/>
      <c r="K198" s="33"/>
      <c r="L198" s="1"/>
      <c r="M198" s="1"/>
    </row>
    <row r="199" spans="2:13" x14ac:dyDescent="0.3">
      <c r="B199" s="4"/>
      <c r="C199" s="7"/>
      <c r="D199" s="4"/>
      <c r="E199" s="6"/>
      <c r="F199" s="11"/>
      <c r="G199" s="4"/>
      <c r="H199" s="1"/>
      <c r="I199" s="1"/>
      <c r="J199" s="1"/>
      <c r="K199" s="33"/>
      <c r="L199" s="1"/>
      <c r="M199" s="1"/>
    </row>
    <row r="200" spans="2:13" x14ac:dyDescent="0.3">
      <c r="B200" s="4"/>
      <c r="C200" s="7"/>
      <c r="D200" s="4"/>
      <c r="E200" s="6"/>
      <c r="F200" s="11"/>
      <c r="G200" s="4"/>
      <c r="H200" s="1"/>
      <c r="I200" s="1"/>
      <c r="J200" s="1"/>
      <c r="K200" s="33"/>
      <c r="L200" s="1"/>
      <c r="M200" s="1"/>
    </row>
    <row r="201" spans="2:13" x14ac:dyDescent="0.3">
      <c r="B201" s="4"/>
      <c r="C201" s="7"/>
      <c r="D201" s="4"/>
      <c r="E201" s="6"/>
      <c r="F201" s="4"/>
      <c r="G201" s="4"/>
      <c r="H201" s="1"/>
      <c r="I201" s="1"/>
      <c r="J201" s="1"/>
      <c r="K201" s="33"/>
      <c r="L201" s="1"/>
      <c r="M201" s="1"/>
    </row>
    <row r="202" spans="2:13" x14ac:dyDescent="0.3">
      <c r="B202" s="4"/>
      <c r="C202" s="7"/>
      <c r="D202" s="4"/>
      <c r="E202" s="6"/>
      <c r="F202" s="6"/>
      <c r="G202" s="4"/>
      <c r="H202" s="1"/>
      <c r="I202" s="1"/>
      <c r="J202" s="1"/>
      <c r="K202" s="33"/>
      <c r="L202" s="1"/>
      <c r="M202" s="1"/>
    </row>
    <row r="203" spans="2:13" x14ac:dyDescent="0.3">
      <c r="B203" s="4"/>
      <c r="C203" s="7"/>
      <c r="D203" s="4"/>
      <c r="E203" s="6"/>
      <c r="F203" s="24"/>
      <c r="G203" s="4"/>
      <c r="H203" s="1"/>
      <c r="I203" s="1"/>
      <c r="J203" s="1"/>
      <c r="K203" s="33"/>
      <c r="L203" s="1"/>
      <c r="M203" s="1"/>
    </row>
    <row r="204" spans="2:13" x14ac:dyDescent="0.3">
      <c r="B204" s="4"/>
      <c r="C204" s="7"/>
      <c r="D204" s="4"/>
      <c r="E204" s="6"/>
      <c r="F204" s="4"/>
      <c r="G204" s="4"/>
      <c r="H204" s="1"/>
      <c r="I204" s="1"/>
      <c r="J204" s="1"/>
      <c r="K204" s="33"/>
      <c r="L204" s="1"/>
      <c r="M204" s="1"/>
    </row>
    <row r="205" spans="2:13" x14ac:dyDescent="0.3">
      <c r="B205" s="4"/>
      <c r="C205" s="7"/>
      <c r="D205" s="4"/>
      <c r="E205" s="6"/>
      <c r="F205" s="19"/>
      <c r="G205" s="4"/>
      <c r="H205" s="1"/>
      <c r="I205" s="1"/>
      <c r="J205" s="1"/>
      <c r="K205" s="33"/>
      <c r="L205" s="1"/>
      <c r="M205" s="1"/>
    </row>
    <row r="206" spans="2:13" x14ac:dyDescent="0.3">
      <c r="B206" s="4"/>
      <c r="C206" s="7"/>
      <c r="D206" s="4"/>
      <c r="E206" s="6"/>
      <c r="F206" s="19"/>
      <c r="G206" s="4"/>
      <c r="H206" s="1"/>
      <c r="I206" s="1"/>
      <c r="J206" s="1"/>
      <c r="K206" s="33"/>
      <c r="L206" s="1"/>
      <c r="M206" s="1"/>
    </row>
    <row r="207" spans="2:13" x14ac:dyDescent="0.3">
      <c r="B207" s="4"/>
      <c r="C207" s="7"/>
      <c r="D207" s="4"/>
      <c r="E207" s="6"/>
      <c r="F207" s="19"/>
      <c r="G207" s="4"/>
      <c r="H207" s="1"/>
      <c r="I207" s="1"/>
      <c r="J207" s="1"/>
      <c r="K207" s="33"/>
      <c r="L207" s="1"/>
      <c r="M207" s="1"/>
    </row>
    <row r="208" spans="2:13" x14ac:dyDescent="0.3">
      <c r="B208" s="4"/>
      <c r="C208" s="7"/>
      <c r="D208" s="4"/>
      <c r="E208" s="6"/>
      <c r="F208" s="25"/>
      <c r="G208" s="4"/>
      <c r="H208" s="1"/>
      <c r="I208" s="1"/>
      <c r="J208" s="1"/>
      <c r="K208" s="33"/>
      <c r="L208" s="1"/>
      <c r="M208" s="1"/>
    </row>
    <row r="209" spans="2:13" x14ac:dyDescent="0.3">
      <c r="B209" s="4"/>
      <c r="C209" s="7"/>
      <c r="D209" s="4"/>
      <c r="E209" s="6"/>
      <c r="F209" s="24"/>
      <c r="G209" s="4"/>
      <c r="H209" s="1"/>
      <c r="I209" s="1"/>
      <c r="J209" s="1"/>
      <c r="K209" s="33"/>
      <c r="L209" s="1"/>
      <c r="M209" s="1"/>
    </row>
    <row r="210" spans="2:13" x14ac:dyDescent="0.3">
      <c r="B210" s="4"/>
      <c r="C210" s="7"/>
      <c r="D210" s="4"/>
      <c r="E210" s="6"/>
      <c r="F210" s="6"/>
      <c r="G210" s="4"/>
      <c r="H210" s="1"/>
      <c r="I210" s="1"/>
      <c r="J210" s="1"/>
      <c r="K210" s="33"/>
      <c r="L210" s="1"/>
      <c r="M210" s="1"/>
    </row>
    <row r="211" spans="2:13" x14ac:dyDescent="0.3">
      <c r="B211" s="4"/>
      <c r="C211" s="7"/>
      <c r="D211" s="4"/>
      <c r="E211" s="6"/>
      <c r="F211" s="6"/>
      <c r="G211" s="4"/>
      <c r="H211" s="1"/>
      <c r="I211" s="1"/>
      <c r="J211" s="1"/>
      <c r="K211" s="33"/>
      <c r="L211" s="1"/>
      <c r="M211" s="1"/>
    </row>
    <row r="212" spans="2:13" x14ac:dyDescent="0.3">
      <c r="B212" s="4"/>
      <c r="C212" s="7"/>
      <c r="D212" s="4"/>
      <c r="E212" s="6"/>
      <c r="F212" s="6"/>
      <c r="G212" s="4"/>
      <c r="H212" s="1"/>
      <c r="I212" s="1"/>
      <c r="J212" s="1"/>
      <c r="K212" s="33"/>
      <c r="L212" s="1"/>
      <c r="M212" s="1"/>
    </row>
    <row r="213" spans="2:13" x14ac:dyDescent="0.3">
      <c r="B213" s="4"/>
      <c r="C213" s="7"/>
      <c r="D213" s="4"/>
      <c r="E213" s="6"/>
      <c r="F213" s="6"/>
      <c r="G213" s="4"/>
      <c r="H213" s="1"/>
      <c r="I213" s="1"/>
      <c r="J213" s="1"/>
      <c r="K213" s="33"/>
      <c r="L213" s="1"/>
      <c r="M213" s="1"/>
    </row>
    <row r="214" spans="2:13" x14ac:dyDescent="0.3">
      <c r="B214" s="4"/>
      <c r="C214" s="7"/>
      <c r="D214" s="4"/>
      <c r="E214" s="6"/>
      <c r="F214" s="6"/>
      <c r="G214" s="4"/>
      <c r="H214" s="1"/>
      <c r="I214" s="1"/>
      <c r="J214" s="1"/>
      <c r="K214" s="33"/>
      <c r="L214" s="1"/>
      <c r="M214" s="1"/>
    </row>
    <row r="215" spans="2:13" x14ac:dyDescent="0.3">
      <c r="B215" s="4"/>
      <c r="C215" s="7"/>
      <c r="D215" s="4"/>
      <c r="E215" s="6"/>
      <c r="F215" s="6"/>
      <c r="G215" s="4"/>
      <c r="H215" s="1"/>
      <c r="I215" s="1"/>
      <c r="J215" s="1"/>
      <c r="K215" s="33"/>
      <c r="L215" s="1"/>
      <c r="M215" s="1"/>
    </row>
    <row r="216" spans="2:13" x14ac:dyDescent="0.3">
      <c r="B216" s="4"/>
      <c r="C216" s="7"/>
      <c r="D216" s="4"/>
      <c r="E216" s="6"/>
      <c r="F216" s="6"/>
      <c r="G216" s="4"/>
      <c r="H216" s="1"/>
      <c r="I216" s="1"/>
      <c r="J216" s="1"/>
      <c r="K216" s="33"/>
      <c r="L216" s="1"/>
      <c r="M216" s="1"/>
    </row>
    <row r="217" spans="2:13" x14ac:dyDescent="0.3">
      <c r="B217" s="4"/>
      <c r="C217" s="7"/>
      <c r="D217" s="4"/>
      <c r="E217" s="6"/>
      <c r="F217" s="6"/>
      <c r="G217" s="4"/>
      <c r="H217" s="1"/>
      <c r="I217" s="1"/>
      <c r="J217" s="1"/>
      <c r="K217" s="33"/>
      <c r="L217" s="1"/>
      <c r="M217" s="1"/>
    </row>
    <row r="218" spans="2:13" x14ac:dyDescent="0.3">
      <c r="B218" s="4"/>
      <c r="C218" s="7"/>
      <c r="D218" s="4"/>
      <c r="E218" s="6"/>
      <c r="F218" s="19"/>
      <c r="G218" s="4"/>
      <c r="H218" s="1"/>
      <c r="I218" s="1"/>
      <c r="J218" s="1"/>
      <c r="K218" s="33"/>
      <c r="L218" s="1"/>
      <c r="M218" s="1"/>
    </row>
    <row r="219" spans="2:13" x14ac:dyDescent="0.3">
      <c r="B219" s="4"/>
      <c r="C219" s="7"/>
      <c r="D219" s="4"/>
      <c r="E219" s="6"/>
      <c r="F219" s="19"/>
      <c r="G219" s="4"/>
      <c r="H219" s="1"/>
      <c r="I219" s="1"/>
      <c r="J219" s="1"/>
      <c r="K219" s="33"/>
      <c r="L219" s="1"/>
      <c r="M219" s="1"/>
    </row>
    <row r="220" spans="2:13" x14ac:dyDescent="0.3">
      <c r="B220" s="4"/>
      <c r="C220" s="7"/>
      <c r="D220" s="4"/>
      <c r="E220" s="6"/>
      <c r="F220" s="19"/>
      <c r="G220" s="4"/>
      <c r="H220" s="1"/>
      <c r="I220" s="1"/>
      <c r="J220" s="1"/>
      <c r="K220" s="33"/>
      <c r="L220" s="1"/>
      <c r="M220" s="1"/>
    </row>
    <row r="221" spans="2:13" x14ac:dyDescent="0.3">
      <c r="B221" s="4"/>
      <c r="C221" s="7"/>
      <c r="D221" s="4"/>
      <c r="E221" s="6"/>
      <c r="F221" s="19"/>
      <c r="G221" s="4"/>
      <c r="H221" s="1"/>
      <c r="I221" s="1"/>
      <c r="J221" s="1"/>
      <c r="K221" s="33"/>
      <c r="L221" s="1"/>
      <c r="M221" s="1"/>
    </row>
    <row r="222" spans="2:13" x14ac:dyDescent="0.3">
      <c r="B222" s="4"/>
      <c r="C222" s="7"/>
      <c r="D222" s="4"/>
      <c r="E222" s="6"/>
      <c r="F222" s="19"/>
      <c r="G222" s="4"/>
      <c r="H222" s="1"/>
      <c r="I222" s="1"/>
      <c r="J222" s="1"/>
      <c r="K222" s="33"/>
      <c r="L222" s="1"/>
      <c r="M222" s="1"/>
    </row>
    <row r="223" spans="2:13" x14ac:dyDescent="0.3">
      <c r="B223" s="4"/>
      <c r="C223" s="7"/>
      <c r="D223" s="4"/>
      <c r="E223" s="23"/>
      <c r="F223" s="6"/>
      <c r="G223" s="4"/>
      <c r="H223" s="1"/>
      <c r="I223" s="1"/>
      <c r="J223" s="1"/>
      <c r="K223" s="33"/>
      <c r="L223" s="1"/>
      <c r="M223" s="1"/>
    </row>
    <row r="224" spans="2:13" x14ac:dyDescent="0.3">
      <c r="B224" s="4"/>
      <c r="C224" s="7"/>
      <c r="D224" s="4"/>
      <c r="E224" s="23"/>
      <c r="F224" s="19"/>
      <c r="G224" s="4"/>
      <c r="H224" s="1"/>
      <c r="I224" s="1"/>
      <c r="J224" s="1"/>
      <c r="K224" s="33"/>
      <c r="L224" s="1"/>
      <c r="M224" s="1"/>
    </row>
    <row r="225" spans="2:13" x14ac:dyDescent="0.3">
      <c r="B225" s="4"/>
      <c r="C225" s="7"/>
      <c r="D225" s="4"/>
      <c r="E225" s="6"/>
      <c r="F225" s="19"/>
      <c r="G225" s="4"/>
      <c r="H225" s="1"/>
      <c r="I225" s="1"/>
      <c r="J225" s="1"/>
      <c r="K225" s="33"/>
      <c r="L225" s="1"/>
      <c r="M225" s="1"/>
    </row>
    <row r="226" spans="2:13" x14ac:dyDescent="0.3">
      <c r="B226" s="4"/>
      <c r="C226" s="7"/>
      <c r="D226" s="4"/>
      <c r="E226" s="6"/>
      <c r="F226" s="19"/>
      <c r="G226" s="4"/>
      <c r="H226" s="1"/>
      <c r="I226" s="1"/>
      <c r="J226" s="1"/>
      <c r="K226" s="33"/>
      <c r="L226" s="1"/>
      <c r="M226" s="1"/>
    </row>
    <row r="227" spans="2:13" x14ac:dyDescent="0.3">
      <c r="B227" s="4"/>
      <c r="C227" s="7"/>
      <c r="D227" s="4"/>
      <c r="E227" s="6"/>
      <c r="F227" s="6"/>
      <c r="G227" s="4"/>
      <c r="H227" s="1"/>
      <c r="I227" s="1"/>
      <c r="J227" s="1"/>
      <c r="K227" s="33"/>
      <c r="L227" s="1"/>
      <c r="M227" s="1"/>
    </row>
    <row r="228" spans="2:13" x14ac:dyDescent="0.3">
      <c r="B228" s="4"/>
      <c r="C228" s="7"/>
      <c r="D228" s="4"/>
      <c r="E228" s="6"/>
      <c r="F228" s="6"/>
      <c r="G228" s="4"/>
      <c r="H228" s="1"/>
      <c r="I228" s="1"/>
      <c r="J228" s="1"/>
      <c r="K228" s="33"/>
      <c r="L228" s="1"/>
      <c r="M228" s="1"/>
    </row>
    <row r="229" spans="2:13" x14ac:dyDescent="0.3">
      <c r="B229" s="4"/>
      <c r="C229" s="7"/>
      <c r="D229" s="4"/>
      <c r="E229" s="6"/>
      <c r="F229" s="6"/>
      <c r="G229" s="4"/>
      <c r="H229" s="1"/>
      <c r="I229" s="1"/>
      <c r="J229" s="1"/>
      <c r="K229" s="33"/>
      <c r="L229" s="1"/>
      <c r="M229" s="1"/>
    </row>
    <row r="230" spans="2:13" x14ac:dyDescent="0.3">
      <c r="B230" s="4"/>
      <c r="C230" s="7"/>
      <c r="D230" s="4"/>
      <c r="E230" s="6"/>
      <c r="F230" s="6"/>
      <c r="G230" s="4"/>
      <c r="H230" s="1"/>
      <c r="I230" s="1"/>
      <c r="J230" s="1"/>
      <c r="K230" s="33"/>
      <c r="L230" s="1"/>
      <c r="M230" s="1"/>
    </row>
    <row r="231" spans="2:13" x14ac:dyDescent="0.3">
      <c r="B231" s="4"/>
      <c r="C231" s="7"/>
      <c r="D231" s="4"/>
      <c r="E231" s="6"/>
      <c r="F231" s="6"/>
      <c r="G231" s="4"/>
      <c r="H231" s="1"/>
      <c r="I231" s="1"/>
      <c r="J231" s="1"/>
      <c r="K231" s="33"/>
      <c r="L231" s="1"/>
      <c r="M231" s="1"/>
    </row>
    <row r="232" spans="2:13" x14ac:dyDescent="0.3">
      <c r="B232" s="4"/>
      <c r="C232" s="7"/>
      <c r="D232" s="4"/>
      <c r="E232" s="6"/>
      <c r="F232" s="6"/>
      <c r="G232" s="4"/>
      <c r="H232" s="1"/>
      <c r="I232" s="1"/>
      <c r="J232" s="1"/>
      <c r="K232" s="33"/>
      <c r="L232" s="1"/>
      <c r="M232" s="1"/>
    </row>
    <row r="233" spans="2:13" x14ac:dyDescent="0.3">
      <c r="B233" s="4"/>
      <c r="C233" s="7"/>
      <c r="D233" s="4"/>
      <c r="E233" s="6"/>
      <c r="F233" s="6"/>
      <c r="G233" s="4"/>
      <c r="H233" s="1"/>
      <c r="I233" s="1"/>
      <c r="J233" s="1"/>
      <c r="K233" s="33"/>
      <c r="L233" s="1"/>
      <c r="M233" s="1"/>
    </row>
    <row r="234" spans="2:13" x14ac:dyDescent="0.3">
      <c r="B234" s="4"/>
      <c r="C234" s="7"/>
      <c r="D234" s="4"/>
      <c r="E234" s="6"/>
      <c r="F234" s="6"/>
      <c r="G234" s="4"/>
      <c r="H234" s="1"/>
      <c r="I234" s="1"/>
      <c r="J234" s="1"/>
      <c r="K234" s="33"/>
      <c r="L234" s="1"/>
      <c r="M234" s="1"/>
    </row>
    <row r="235" spans="2:13" x14ac:dyDescent="0.3">
      <c r="B235" s="4"/>
      <c r="C235" s="7"/>
      <c r="D235" s="4"/>
      <c r="E235" s="6"/>
      <c r="F235" s="6"/>
      <c r="G235" s="14"/>
      <c r="K235" s="34"/>
    </row>
    <row r="236" spans="2:13" x14ac:dyDescent="0.3">
      <c r="B236" s="4"/>
      <c r="C236" s="7"/>
      <c r="D236" s="4"/>
      <c r="E236" s="6"/>
      <c r="F236" s="6"/>
      <c r="G236" s="14"/>
      <c r="K236" s="34"/>
    </row>
    <row r="237" spans="2:13" x14ac:dyDescent="0.3">
      <c r="B237" s="26"/>
      <c r="C237" s="7"/>
      <c r="D237" s="4"/>
      <c r="E237" s="27"/>
      <c r="F237" s="27"/>
      <c r="G237" s="14"/>
      <c r="K237" s="34"/>
    </row>
    <row r="238" spans="2:13" x14ac:dyDescent="0.3">
      <c r="B238" s="4"/>
      <c r="C238" s="7"/>
      <c r="D238" s="4"/>
      <c r="E238" s="6"/>
      <c r="F238" s="19"/>
      <c r="G238" s="14"/>
      <c r="K238" s="34"/>
    </row>
    <row r="239" spans="2:13" x14ac:dyDescent="0.3">
      <c r="B239" s="4"/>
      <c r="C239" s="7"/>
      <c r="D239" s="4"/>
      <c r="E239" s="6"/>
      <c r="F239" s="19"/>
      <c r="G239" s="14"/>
      <c r="K239" s="34"/>
    </row>
    <row r="240" spans="2:13" x14ac:dyDescent="0.3">
      <c r="B240" s="4"/>
      <c r="C240" s="7"/>
      <c r="D240" s="4"/>
      <c r="E240" s="6"/>
      <c r="F240" s="19"/>
      <c r="G240" s="14"/>
      <c r="K240" s="34"/>
    </row>
    <row r="241" spans="2:11" x14ac:dyDescent="0.3">
      <c r="B241" s="4"/>
      <c r="C241" s="7"/>
      <c r="D241" s="4"/>
      <c r="E241" s="6"/>
      <c r="F241" s="19"/>
      <c r="G241" s="14"/>
      <c r="K241" s="34"/>
    </row>
    <row r="242" spans="2:11" x14ac:dyDescent="0.3">
      <c r="B242" s="4"/>
      <c r="C242" s="7"/>
      <c r="D242" s="4"/>
      <c r="E242" s="6"/>
      <c r="F242" s="6"/>
      <c r="G242" s="14"/>
      <c r="K242" s="34"/>
    </row>
    <row r="243" spans="2:11" x14ac:dyDescent="0.3">
      <c r="B243" s="4"/>
      <c r="C243" s="7"/>
      <c r="D243" s="4"/>
      <c r="E243" s="6"/>
      <c r="F243" s="6"/>
      <c r="G243" s="14"/>
      <c r="K243" s="34"/>
    </row>
    <row r="244" spans="2:11" x14ac:dyDescent="0.3">
      <c r="B244" s="4"/>
      <c r="C244" s="7"/>
      <c r="D244" s="4"/>
      <c r="E244" s="6"/>
      <c r="F244" s="6"/>
      <c r="G244" s="14"/>
      <c r="K244" s="34"/>
    </row>
    <row r="245" spans="2:11" x14ac:dyDescent="0.3">
      <c r="B245" s="4"/>
      <c r="C245" s="7"/>
      <c r="D245" s="4"/>
      <c r="E245" s="6"/>
      <c r="F245" s="6"/>
      <c r="G245" s="14"/>
      <c r="K245" s="34"/>
    </row>
    <row r="246" spans="2:11" x14ac:dyDescent="0.3">
      <c r="B246" s="4"/>
      <c r="C246" s="7"/>
      <c r="D246" s="4"/>
      <c r="E246" s="6"/>
      <c r="F246" s="6"/>
      <c r="G246" s="14"/>
      <c r="K246" s="34"/>
    </row>
    <row r="247" spans="2:11" x14ac:dyDescent="0.3">
      <c r="B247" s="4"/>
      <c r="C247" s="7"/>
      <c r="D247" s="4"/>
      <c r="E247" s="6"/>
      <c r="F247" s="6"/>
      <c r="G247" s="14"/>
      <c r="K247" s="34"/>
    </row>
    <row r="248" spans="2:11" x14ac:dyDescent="0.3">
      <c r="B248" s="4"/>
      <c r="C248" s="7"/>
      <c r="D248" s="4"/>
      <c r="E248" s="6"/>
      <c r="F248" s="6"/>
      <c r="G248" s="14"/>
      <c r="H248" s="12"/>
      <c r="K248" s="34"/>
    </row>
    <row r="249" spans="2:11" x14ac:dyDescent="0.3">
      <c r="B249" s="4"/>
      <c r="C249" s="7"/>
      <c r="D249" s="4"/>
      <c r="E249" s="6"/>
      <c r="F249" s="6"/>
      <c r="G249" s="14"/>
      <c r="H249" s="12"/>
      <c r="K249" s="34"/>
    </row>
    <row r="250" spans="2:11" x14ac:dyDescent="0.3">
      <c r="B250" s="4"/>
      <c r="C250" s="7"/>
      <c r="D250" s="4"/>
      <c r="E250" s="6"/>
      <c r="F250" s="6"/>
      <c r="G250" s="14"/>
      <c r="K250" s="34"/>
    </row>
    <row r="251" spans="2:11" x14ac:dyDescent="0.3">
      <c r="B251" s="4"/>
      <c r="C251" s="7"/>
      <c r="D251" s="4"/>
      <c r="E251" s="19"/>
      <c r="F251" s="4"/>
      <c r="G251" s="14"/>
      <c r="K251" s="34"/>
    </row>
    <row r="252" spans="2:11" x14ac:dyDescent="0.3">
      <c r="B252" s="9"/>
      <c r="C252" s="7"/>
      <c r="D252" s="4"/>
      <c r="E252" s="19"/>
      <c r="F252" s="6"/>
      <c r="G252" s="14"/>
      <c r="K252" s="34"/>
    </row>
    <row r="253" spans="2:11" x14ac:dyDescent="0.3">
      <c r="B253" s="5"/>
      <c r="C253" s="7"/>
      <c r="D253" s="4"/>
      <c r="E253" s="19"/>
      <c r="F253" s="6"/>
      <c r="G253" s="14"/>
      <c r="K253" s="34"/>
    </row>
    <row r="254" spans="2:11" x14ac:dyDescent="0.3">
      <c r="B254" s="9"/>
      <c r="C254" s="7"/>
      <c r="D254" s="4"/>
      <c r="E254" s="19"/>
      <c r="F254" s="6"/>
      <c r="G254" s="14"/>
      <c r="K254" s="34"/>
    </row>
    <row r="255" spans="2:11" x14ac:dyDescent="0.3">
      <c r="B255" s="5"/>
      <c r="C255" s="7"/>
      <c r="D255" s="4"/>
      <c r="E255" s="19"/>
      <c r="F255" s="6"/>
      <c r="G255" s="14"/>
      <c r="K255" s="34"/>
    </row>
    <row r="256" spans="2:11" x14ac:dyDescent="0.3">
      <c r="B256" s="9"/>
      <c r="C256" s="7"/>
      <c r="D256" s="4"/>
      <c r="E256" s="19"/>
      <c r="F256" s="6"/>
      <c r="G256" s="14"/>
      <c r="K256" s="34"/>
    </row>
    <row r="257" spans="2:11" x14ac:dyDescent="0.3">
      <c r="B257" s="5"/>
      <c r="C257" s="7"/>
      <c r="D257" s="4"/>
      <c r="E257" s="19"/>
      <c r="F257" s="6"/>
      <c r="G257" s="14"/>
      <c r="K257" s="34"/>
    </row>
    <row r="258" spans="2:11" x14ac:dyDescent="0.3">
      <c r="B258" s="9"/>
      <c r="C258" s="7"/>
      <c r="D258" s="4"/>
      <c r="E258" s="19"/>
      <c r="F258" s="6"/>
      <c r="G258" s="14"/>
      <c r="K258" s="34"/>
    </row>
    <row r="259" spans="2:11" x14ac:dyDescent="0.3">
      <c r="B259" s="5"/>
      <c r="C259" s="7"/>
      <c r="D259" s="4"/>
      <c r="E259" s="19"/>
      <c r="F259" s="6"/>
      <c r="G259" s="14"/>
      <c r="K259" s="34"/>
    </row>
    <row r="260" spans="2:11" x14ac:dyDescent="0.3">
      <c r="B260" s="9"/>
      <c r="C260" s="7"/>
      <c r="D260" s="4"/>
      <c r="E260" s="19"/>
      <c r="F260" s="4"/>
      <c r="G260" s="14"/>
      <c r="K260" s="34"/>
    </row>
    <row r="261" spans="2:11" x14ac:dyDescent="0.3">
      <c r="B261" s="4"/>
      <c r="C261" s="7"/>
      <c r="D261" s="4"/>
      <c r="E261" s="19"/>
      <c r="F261" s="6"/>
      <c r="G261" s="14"/>
      <c r="K261" s="34"/>
    </row>
    <row r="262" spans="2:11" x14ac:dyDescent="0.3">
      <c r="B262" s="9"/>
      <c r="C262" s="7"/>
      <c r="D262" s="4"/>
      <c r="E262" s="19"/>
      <c r="F262" s="6"/>
      <c r="G262" s="14"/>
      <c r="K262" s="34"/>
    </row>
    <row r="263" spans="2:11" x14ac:dyDescent="0.3">
      <c r="B263" s="4"/>
      <c r="C263" s="7"/>
      <c r="D263" s="4"/>
      <c r="E263" s="19"/>
      <c r="F263" s="6"/>
      <c r="G263" s="14"/>
      <c r="K263" s="34"/>
    </row>
    <row r="264" spans="2:11" x14ac:dyDescent="0.3">
      <c r="B264" s="9"/>
      <c r="C264" s="7"/>
      <c r="D264" s="4"/>
      <c r="E264" s="19"/>
      <c r="F264" s="6"/>
      <c r="G264" s="14"/>
      <c r="K264" s="34"/>
    </row>
    <row r="265" spans="2:11" x14ac:dyDescent="0.3">
      <c r="B265" s="4"/>
      <c r="C265" s="7"/>
      <c r="D265" s="4"/>
      <c r="E265" s="19"/>
      <c r="F265" s="6"/>
      <c r="G265" s="14"/>
      <c r="K265" s="34"/>
    </row>
    <row r="266" spans="2:11" x14ac:dyDescent="0.3">
      <c r="B266" s="9"/>
      <c r="C266" s="7"/>
      <c r="D266" s="4"/>
      <c r="E266" s="19"/>
      <c r="F266" s="6"/>
      <c r="G266" s="14"/>
      <c r="K266" s="34"/>
    </row>
    <row r="267" spans="2:11" x14ac:dyDescent="0.3">
      <c r="B267" s="4"/>
      <c r="C267" s="7"/>
      <c r="D267" s="4"/>
      <c r="E267" s="19"/>
      <c r="F267" s="6"/>
      <c r="G267" s="14"/>
      <c r="K267" s="34"/>
    </row>
    <row r="268" spans="2:11" x14ac:dyDescent="0.3">
      <c r="B268" s="9"/>
      <c r="C268" s="7"/>
      <c r="D268" s="4"/>
      <c r="E268" s="19"/>
      <c r="F268" s="6"/>
      <c r="G268" s="14"/>
      <c r="K268" s="34"/>
    </row>
    <row r="269" spans="2:11" x14ac:dyDescent="0.3">
      <c r="B269" s="4"/>
      <c r="C269" s="7"/>
      <c r="D269" s="4"/>
      <c r="E269" s="19"/>
      <c r="F269" s="6"/>
      <c r="G269" s="14"/>
      <c r="K269" s="34"/>
    </row>
    <row r="270" spans="2:11" x14ac:dyDescent="0.3">
      <c r="B270" s="9"/>
      <c r="C270" s="7"/>
      <c r="D270" s="4"/>
      <c r="E270" s="19"/>
      <c r="F270" s="6"/>
      <c r="G270" s="14"/>
      <c r="K270" s="34"/>
    </row>
    <row r="271" spans="2:11" x14ac:dyDescent="0.3">
      <c r="B271" s="4"/>
      <c r="C271" s="7"/>
      <c r="D271" s="4"/>
      <c r="E271" s="19"/>
      <c r="F271" s="7"/>
      <c r="G271" s="14"/>
      <c r="K271" s="34"/>
    </row>
    <row r="272" spans="2:11" x14ac:dyDescent="0.3">
      <c r="B272" s="9"/>
      <c r="C272" s="7"/>
      <c r="D272" s="4"/>
      <c r="E272" s="19"/>
      <c r="F272" s="7"/>
      <c r="G272" s="14"/>
      <c r="K272" s="34"/>
    </row>
    <row r="273" spans="2:11" x14ac:dyDescent="0.3">
      <c r="B273" s="4"/>
      <c r="C273" s="7"/>
      <c r="D273" s="4"/>
      <c r="E273" s="19"/>
      <c r="F273" s="6"/>
      <c r="G273" s="14"/>
      <c r="K273" s="34"/>
    </row>
    <row r="274" spans="2:11" x14ac:dyDescent="0.3">
      <c r="B274" s="4"/>
      <c r="C274" s="7"/>
      <c r="D274" s="4"/>
      <c r="E274" s="4"/>
      <c r="F274" s="4"/>
      <c r="G274" s="14"/>
      <c r="K274" s="34"/>
    </row>
    <row r="275" spans="2:11" x14ac:dyDescent="0.3">
      <c r="B275" s="4"/>
      <c r="C275" s="7"/>
      <c r="D275" s="4"/>
      <c r="E275" s="4"/>
      <c r="F275" s="4"/>
      <c r="G275" s="14"/>
      <c r="K275" s="34"/>
    </row>
    <row r="276" spans="2:11" x14ac:dyDescent="0.3">
      <c r="B276" s="4"/>
      <c r="C276" s="7"/>
      <c r="D276" s="4"/>
      <c r="E276" s="6"/>
      <c r="F276" s="18"/>
      <c r="G276" s="14"/>
      <c r="K276" s="34"/>
    </row>
    <row r="277" spans="2:11" x14ac:dyDescent="0.3">
      <c r="B277" s="4"/>
      <c r="C277" s="7"/>
      <c r="D277" s="4"/>
      <c r="E277" s="6"/>
      <c r="F277" s="18"/>
      <c r="G277" s="14"/>
      <c r="K277" s="34"/>
    </row>
    <row r="278" spans="2:11" x14ac:dyDescent="0.3">
      <c r="B278" s="4"/>
      <c r="C278" s="7"/>
      <c r="D278" s="4"/>
      <c r="E278" s="6"/>
      <c r="F278" s="21"/>
      <c r="G278" s="14"/>
      <c r="K278" s="34"/>
    </row>
    <row r="279" spans="2:11" x14ac:dyDescent="0.3">
      <c r="B279" s="4"/>
      <c r="C279" s="7"/>
      <c r="D279" s="4"/>
      <c r="E279" s="6"/>
      <c r="F279" s="21"/>
      <c r="G279" s="14"/>
      <c r="K279" s="34"/>
    </row>
    <row r="280" spans="2:11" x14ac:dyDescent="0.3">
      <c r="B280" s="4"/>
      <c r="C280" s="7"/>
      <c r="D280" s="4"/>
      <c r="E280" s="28"/>
      <c r="F280" s="6"/>
      <c r="G280" s="14"/>
      <c r="K280" s="34"/>
    </row>
    <row r="281" spans="2:11" x14ac:dyDescent="0.3">
      <c r="B281" s="4"/>
      <c r="C281" s="7"/>
      <c r="D281" s="4"/>
      <c r="E281" s="6"/>
      <c r="F281" s="6"/>
      <c r="G281" s="14"/>
      <c r="K281" s="34"/>
    </row>
    <row r="282" spans="2:11" x14ac:dyDescent="0.3">
      <c r="B282" s="4"/>
      <c r="C282" s="7"/>
      <c r="D282" s="4"/>
      <c r="E282" s="28"/>
      <c r="F282" s="6"/>
      <c r="G282" s="14"/>
      <c r="K282" s="34"/>
    </row>
    <row r="283" spans="2:11" x14ac:dyDescent="0.3">
      <c r="B283" s="4"/>
      <c r="C283" s="7"/>
      <c r="D283" s="4"/>
      <c r="E283" s="6"/>
      <c r="F283" s="6"/>
      <c r="G283" s="14"/>
      <c r="K283" s="34"/>
    </row>
    <row r="284" spans="2:11" x14ac:dyDescent="0.3">
      <c r="B284" s="9"/>
      <c r="C284" s="7"/>
      <c r="D284" s="4"/>
      <c r="E284" s="6"/>
      <c r="F284" s="6"/>
      <c r="G284" s="14"/>
      <c r="K284" s="34"/>
    </row>
    <row r="285" spans="2:11" x14ac:dyDescent="0.3">
      <c r="B285" s="4"/>
      <c r="C285" s="7"/>
      <c r="D285" s="4"/>
      <c r="E285" s="6"/>
      <c r="F285" s="6"/>
      <c r="G285" s="14"/>
      <c r="K285" s="34"/>
    </row>
    <row r="286" spans="2:11" x14ac:dyDescent="0.3">
      <c r="B286" s="4"/>
      <c r="C286" s="7"/>
      <c r="D286" s="4"/>
      <c r="E286" s="6"/>
      <c r="F286" s="6"/>
      <c r="G286" s="14"/>
      <c r="K286" s="34"/>
    </row>
    <row r="287" spans="2:11" x14ac:dyDescent="0.3">
      <c r="B287" s="4"/>
      <c r="C287" s="7"/>
      <c r="D287" s="4"/>
      <c r="E287" s="6"/>
      <c r="F287" s="6"/>
      <c r="G287" s="14"/>
      <c r="K287" s="34"/>
    </row>
    <row r="288" spans="2:11" x14ac:dyDescent="0.3">
      <c r="B288" s="4"/>
      <c r="C288" s="7"/>
      <c r="D288" s="4"/>
      <c r="E288" s="6"/>
      <c r="F288" s="4"/>
      <c r="G288" s="14"/>
      <c r="K288" s="34"/>
    </row>
    <row r="289" spans="2:11" x14ac:dyDescent="0.3">
      <c r="B289" s="4"/>
      <c r="C289" s="7"/>
      <c r="D289" s="4"/>
      <c r="E289" s="6"/>
      <c r="F289" s="6"/>
      <c r="G289" s="14"/>
      <c r="K289" s="34"/>
    </row>
    <row r="290" spans="2:11" x14ac:dyDescent="0.3">
      <c r="B290" s="4"/>
      <c r="C290" s="7"/>
      <c r="D290" s="4"/>
      <c r="E290" s="6"/>
      <c r="F290" s="6"/>
      <c r="G290" s="14"/>
      <c r="K290" s="34"/>
    </row>
    <row r="291" spans="2:11" x14ac:dyDescent="0.3">
      <c r="B291" s="4"/>
      <c r="C291" s="7"/>
      <c r="D291" s="4"/>
      <c r="E291" s="6"/>
      <c r="F291" s="4"/>
      <c r="G291" s="14"/>
      <c r="K291" s="34"/>
    </row>
    <row r="292" spans="2:11" x14ac:dyDescent="0.3">
      <c r="B292" s="4"/>
      <c r="C292" s="7"/>
      <c r="D292" s="4"/>
      <c r="E292" s="6"/>
      <c r="F292" s="4"/>
      <c r="G292" s="14"/>
      <c r="K292" s="34"/>
    </row>
    <row r="293" spans="2:11" x14ac:dyDescent="0.3">
      <c r="B293" s="4"/>
      <c r="C293" s="7"/>
      <c r="D293" s="4"/>
      <c r="E293" s="6"/>
      <c r="F293" s="4"/>
      <c r="G293" s="14"/>
      <c r="K293" s="34"/>
    </row>
    <row r="294" spans="2:11" x14ac:dyDescent="0.3">
      <c r="B294" s="4"/>
      <c r="C294" s="7"/>
      <c r="D294" s="4"/>
      <c r="E294" s="6"/>
      <c r="F294" s="4"/>
      <c r="G294" s="14"/>
      <c r="K294" s="34"/>
    </row>
    <row r="295" spans="2:11" x14ac:dyDescent="0.3">
      <c r="B295" s="4"/>
      <c r="C295" s="7"/>
      <c r="D295" s="4"/>
      <c r="E295" s="6"/>
      <c r="F295" s="4"/>
      <c r="G295" s="14"/>
      <c r="K295" s="34"/>
    </row>
    <row r="296" spans="2:11" x14ac:dyDescent="0.3">
      <c r="B296" s="4"/>
      <c r="C296" s="7"/>
      <c r="D296" s="4"/>
      <c r="E296" s="6"/>
      <c r="F296" s="4"/>
      <c r="G296" s="14"/>
      <c r="K296" s="34"/>
    </row>
    <row r="297" spans="2:11" x14ac:dyDescent="0.3">
      <c r="B297" s="4"/>
      <c r="C297" s="7"/>
      <c r="D297" s="4"/>
      <c r="E297" s="6"/>
      <c r="F297" s="4"/>
      <c r="G297" s="14"/>
      <c r="K297" s="34"/>
    </row>
    <row r="298" spans="2:11" x14ac:dyDescent="0.3">
      <c r="B298" s="4"/>
      <c r="C298" s="7"/>
      <c r="D298" s="4"/>
      <c r="E298" s="6"/>
      <c r="F298" s="6"/>
      <c r="G298" s="14"/>
      <c r="K298" s="34"/>
    </row>
    <row r="299" spans="2:11" x14ac:dyDescent="0.3">
      <c r="B299" s="4"/>
      <c r="C299" s="7"/>
      <c r="D299" s="4"/>
      <c r="E299" s="6"/>
      <c r="F299" s="6"/>
      <c r="G299" s="14"/>
      <c r="K299" s="34"/>
    </row>
    <row r="300" spans="2:11" x14ac:dyDescent="0.3">
      <c r="B300" s="4"/>
      <c r="C300" s="7"/>
      <c r="D300" s="4"/>
      <c r="E300" s="6"/>
      <c r="F300" s="6"/>
      <c r="G300" s="14"/>
      <c r="K300" s="34"/>
    </row>
    <row r="301" spans="2:11" x14ac:dyDescent="0.3">
      <c r="B301" s="4"/>
      <c r="C301" s="7"/>
      <c r="D301" s="4"/>
      <c r="E301" s="6"/>
      <c r="F301" s="6"/>
      <c r="G301" s="14"/>
      <c r="K301" s="34"/>
    </row>
    <row r="302" spans="2:11" x14ac:dyDescent="0.3">
      <c r="B302" s="4"/>
      <c r="C302" s="7"/>
      <c r="D302" s="4"/>
      <c r="E302" s="6"/>
      <c r="F302" s="6"/>
      <c r="G302" s="14"/>
      <c r="K302" s="34"/>
    </row>
    <row r="303" spans="2:11" x14ac:dyDescent="0.3">
      <c r="B303" s="4"/>
      <c r="C303" s="7"/>
      <c r="D303" s="4"/>
      <c r="E303" s="6"/>
      <c r="F303" s="6"/>
      <c r="G303" s="14"/>
      <c r="K303" s="34"/>
    </row>
    <row r="304" spans="2:11" x14ac:dyDescent="0.3">
      <c r="B304" s="4"/>
      <c r="C304" s="7"/>
      <c r="D304" s="4"/>
      <c r="E304" s="6"/>
      <c r="F304" s="6"/>
      <c r="G304" s="14"/>
      <c r="K304" s="34"/>
    </row>
    <row r="305" spans="2:11" x14ac:dyDescent="0.3">
      <c r="B305" s="4"/>
      <c r="C305" s="7"/>
      <c r="D305" s="4"/>
      <c r="E305" s="6"/>
      <c r="F305" s="6"/>
      <c r="G305" s="14"/>
      <c r="K305" s="34"/>
    </row>
    <row r="306" spans="2:11" x14ac:dyDescent="0.3">
      <c r="B306" s="4"/>
      <c r="C306" s="7"/>
      <c r="D306" s="4"/>
      <c r="E306" s="6"/>
      <c r="F306" s="6"/>
      <c r="G306" s="14"/>
      <c r="K306" s="34"/>
    </row>
    <row r="307" spans="2:11" x14ac:dyDescent="0.3">
      <c r="B307" s="4"/>
      <c r="C307" s="7"/>
      <c r="D307" s="4"/>
      <c r="E307" s="16"/>
      <c r="F307" s="24"/>
      <c r="G307" s="14"/>
      <c r="K307" s="34"/>
    </row>
    <row r="308" spans="2:11" x14ac:dyDescent="0.3">
      <c r="B308" s="4"/>
      <c r="C308" s="7"/>
      <c r="D308" s="4"/>
      <c r="E308" s="6"/>
      <c r="F308" s="24"/>
      <c r="G308" s="14"/>
      <c r="K308" s="34"/>
    </row>
    <row r="309" spans="2:11" x14ac:dyDescent="0.3">
      <c r="B309" s="4"/>
      <c r="C309" s="7"/>
      <c r="D309" s="4"/>
      <c r="E309" s="6"/>
      <c r="F309" s="24"/>
      <c r="G309" s="14"/>
      <c r="K309" s="34"/>
    </row>
    <row r="310" spans="2:11" x14ac:dyDescent="0.3">
      <c r="B310" s="4"/>
      <c r="C310" s="7"/>
      <c r="D310" s="4"/>
      <c r="E310" s="16"/>
      <c r="F310" s="24"/>
      <c r="G310" s="14"/>
      <c r="K310" s="34"/>
    </row>
    <row r="311" spans="2:11" x14ac:dyDescent="0.3">
      <c r="B311" s="4"/>
      <c r="C311" s="7"/>
      <c r="D311" s="4"/>
      <c r="E311" s="6"/>
      <c r="F311" s="24"/>
      <c r="G311" s="14"/>
      <c r="K311" s="34"/>
    </row>
    <row r="312" spans="2:11" x14ac:dyDescent="0.3">
      <c r="B312" s="4"/>
      <c r="C312" s="7"/>
      <c r="D312" s="4"/>
      <c r="E312" s="6"/>
      <c r="F312" s="6"/>
      <c r="G312" s="14"/>
      <c r="K312" s="34"/>
    </row>
    <row r="313" spans="2:11" x14ac:dyDescent="0.3">
      <c r="B313" s="4"/>
      <c r="C313" s="7"/>
      <c r="D313" s="4"/>
      <c r="E313" s="19"/>
      <c r="F313" s="19"/>
      <c r="G313" s="14"/>
      <c r="K313" s="34"/>
    </row>
    <row r="314" spans="2:11" x14ac:dyDescent="0.3">
      <c r="B314" s="4"/>
      <c r="C314" s="7"/>
      <c r="D314" s="4"/>
      <c r="E314" s="19"/>
      <c r="F314" s="4"/>
      <c r="G314" s="14"/>
      <c r="K314" s="34"/>
    </row>
    <row r="315" spans="2:11" x14ac:dyDescent="0.3">
      <c r="B315" s="4"/>
      <c r="C315" s="7"/>
      <c r="D315" s="4"/>
      <c r="E315" s="19"/>
      <c r="F315" s="4"/>
      <c r="G315" s="14"/>
      <c r="K315" s="34"/>
    </row>
    <row r="316" spans="2:11" x14ac:dyDescent="0.3">
      <c r="B316" s="4"/>
      <c r="C316" s="7"/>
      <c r="D316" s="4"/>
      <c r="E316" s="19"/>
      <c r="F316" s="4"/>
      <c r="G316" s="14"/>
      <c r="K316" s="34"/>
    </row>
    <row r="317" spans="2:11" x14ac:dyDescent="0.3">
      <c r="B317" s="4"/>
      <c r="C317" s="7"/>
      <c r="D317" s="4"/>
      <c r="E317" s="6"/>
      <c r="F317" s="4"/>
      <c r="G317" s="14"/>
      <c r="K317" s="34"/>
    </row>
    <row r="318" spans="2:11" x14ac:dyDescent="0.3">
      <c r="B318" s="1"/>
      <c r="C318" s="2"/>
      <c r="D318" s="1"/>
      <c r="E318" s="3"/>
      <c r="F318" s="1"/>
      <c r="K318" s="34"/>
    </row>
    <row r="319" spans="2:11" x14ac:dyDescent="0.3">
      <c r="B319" s="1"/>
      <c r="C319" s="2"/>
      <c r="D319" s="1"/>
      <c r="E319" s="3"/>
      <c r="F319" s="1"/>
      <c r="K319" s="34"/>
    </row>
    <row r="320" spans="2:11" x14ac:dyDescent="0.3">
      <c r="B320" s="1"/>
      <c r="C320" s="2"/>
      <c r="D320" s="1"/>
      <c r="E320" s="1"/>
      <c r="F320" s="3"/>
      <c r="K320" s="34"/>
    </row>
    <row r="321" spans="2:11" x14ac:dyDescent="0.3">
      <c r="B321" s="1"/>
      <c r="C321" s="2"/>
      <c r="D321" s="1"/>
      <c r="E321" s="1"/>
      <c r="F321" s="3"/>
      <c r="K321" s="34"/>
    </row>
    <row r="322" spans="2:11" x14ac:dyDescent="0.3">
      <c r="B322" s="1"/>
      <c r="C322" s="2"/>
      <c r="D322" s="1"/>
      <c r="E322" s="1"/>
      <c r="F322" s="1"/>
      <c r="K322" s="34"/>
    </row>
    <row r="323" spans="2:11" x14ac:dyDescent="0.3">
      <c r="B323" s="1"/>
      <c r="C323" s="2"/>
      <c r="D323" s="1"/>
      <c r="E323" s="1"/>
      <c r="F323" s="1"/>
      <c r="K323" s="34"/>
    </row>
    <row r="324" spans="2:11" x14ac:dyDescent="0.3">
      <c r="B324" s="1"/>
      <c r="C324" s="2"/>
      <c r="D324" s="1"/>
      <c r="E324" s="3"/>
      <c r="F324" s="1"/>
      <c r="K324" s="34"/>
    </row>
    <row r="325" spans="2:11" x14ac:dyDescent="0.3">
      <c r="B325" s="8"/>
      <c r="C325" s="2"/>
      <c r="D325" s="1"/>
      <c r="E325" s="3"/>
      <c r="F325" s="1"/>
    </row>
    <row r="326" spans="2:11" x14ac:dyDescent="0.3">
      <c r="B326" s="1"/>
      <c r="C326" s="2"/>
      <c r="D326" s="1"/>
      <c r="E326" s="3"/>
      <c r="F326" s="1"/>
    </row>
    <row r="327" spans="2:11" x14ac:dyDescent="0.3">
      <c r="B327" s="1"/>
      <c r="C327" s="2"/>
      <c r="D327" s="1"/>
      <c r="E327" s="3"/>
      <c r="F327" s="1"/>
    </row>
    <row r="328" spans="2:11" x14ac:dyDescent="0.3">
      <c r="B328" s="4"/>
      <c r="C328" s="7"/>
      <c r="D328" s="1"/>
      <c r="E328" s="1"/>
      <c r="F328" s="1"/>
    </row>
    <row r="329" spans="2:11" x14ac:dyDescent="0.3">
      <c r="B329" s="4"/>
      <c r="C329" s="7"/>
      <c r="D329" s="1"/>
      <c r="E329" s="1"/>
      <c r="F329" s="1"/>
    </row>
    <row r="330" spans="2:11" x14ac:dyDescent="0.3">
      <c r="B330" s="4"/>
      <c r="C330" s="7"/>
      <c r="D330" s="1"/>
      <c r="E330" s="1"/>
      <c r="F330" s="1"/>
    </row>
    <row r="331" spans="2:11" x14ac:dyDescent="0.3">
      <c r="B331" s="4"/>
      <c r="C331" s="7"/>
      <c r="D331" s="1"/>
      <c r="E331" s="1"/>
      <c r="F331" s="1"/>
    </row>
    <row r="332" spans="2:11" x14ac:dyDescent="0.3">
      <c r="B332" s="1"/>
      <c r="C332" s="2"/>
      <c r="D332" s="1"/>
      <c r="E332" s="1"/>
      <c r="F332" s="1"/>
    </row>
    <row r="333" spans="2:11" x14ac:dyDescent="0.3">
      <c r="B333" s="1"/>
      <c r="C333" s="2"/>
      <c r="D333" s="1"/>
      <c r="E333" s="1"/>
      <c r="F333" s="1"/>
    </row>
  </sheetData>
  <autoFilter ref="B3:M98">
    <filterColumn colId="9">
      <filters>
        <filter val="$0.49"/>
        <filter val="$1,000.00"/>
        <filter val="$1,125.00"/>
        <filter val="$1,200.00"/>
        <filter val="$1,332.23"/>
        <filter val="$1,530.00"/>
        <filter val="$1,600.00"/>
        <filter val="$164.66"/>
        <filter val="$179.00"/>
        <filter val="$2,260.00"/>
        <filter val="$2,400.00"/>
        <filter val="$2,800.00"/>
        <filter val="$2.07"/>
        <filter val="$23.51"/>
        <filter val="$3,200.00"/>
        <filter val="$3,265.00"/>
        <filter val="$41.73"/>
        <filter val="$490.54"/>
        <filter val="$60.29"/>
        <filter val="$730.00"/>
      </filters>
    </filterColumn>
  </autoFilter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2020-07-23T17:36:41Z</dcterms:modified>
</cp:coreProperties>
</file>